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filterPrivacy="1"/>
  <xr:revisionPtr revIDLastSave="0" documentId="13_ncr:1_{60471D2B-BF47-4AD7-B74C-1550D9A07FFB}" xr6:coauthVersionLast="47" xr6:coauthVersionMax="47" xr10:uidLastSave="{00000000-0000-0000-0000-000000000000}"/>
  <bookViews>
    <workbookView xWindow="-120" yWindow="-120" windowWidth="29040" windowHeight="15840" xr2:uid="{00000000-000D-0000-FFFF-FFFF00000000}"/>
  </bookViews>
  <sheets>
    <sheet name="Muestra" sheetId="1" r:id="rId1"/>
    <sheet name="Todos los vídeos mayo-abril" sheetId="4" r:id="rId2"/>
    <sheet name="Análisis" sheetId="2" r:id="rId3"/>
    <sheet name="Desplegable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27" i="2" l="1"/>
  <c r="R6" i="2"/>
  <c r="R7" i="2"/>
  <c r="R5" i="2"/>
  <c r="O309" i="2" l="1"/>
  <c r="O308" i="2"/>
  <c r="O307" i="2"/>
  <c r="O300" i="2"/>
  <c r="Q302" i="2"/>
  <c r="Q301" i="2"/>
  <c r="Q300" i="2"/>
  <c r="J319" i="2"/>
  <c r="J317" i="2"/>
  <c r="M313" i="2"/>
  <c r="J314" i="2"/>
  <c r="K313" i="2"/>
  <c r="K306" i="2"/>
  <c r="K305" i="2"/>
  <c r="J313" i="2"/>
  <c r="O302" i="2"/>
  <c r="O301" i="2"/>
  <c r="M301" i="2"/>
  <c r="M300" i="2"/>
  <c r="K301" i="2"/>
  <c r="K300" i="2"/>
  <c r="G298" i="2"/>
  <c r="F298" i="2"/>
  <c r="H34" i="1"/>
  <c r="I34" i="1"/>
  <c r="O303" i="2" l="1"/>
</calcChain>
</file>

<file path=xl/sharedStrings.xml><?xml version="1.0" encoding="utf-8"?>
<sst xmlns="http://schemas.openxmlformats.org/spreadsheetml/2006/main" count="6391" uniqueCount="2473">
  <si>
    <t>Fecha de creación</t>
  </si>
  <si>
    <t>Enlace</t>
  </si>
  <si>
    <t>Las ratitas</t>
  </si>
  <si>
    <t>http://bit.ly/lasratitas</t>
  </si>
  <si>
    <t>MikelTube</t>
  </si>
  <si>
    <t>http://bit.ly/mikeltube-yt</t>
  </si>
  <si>
    <t>The Crazy Haacks</t>
  </si>
  <si>
    <t>http://bit.ly/the-crazy-haacks</t>
  </si>
  <si>
    <t>Los juguetes de Arantxa</t>
  </si>
  <si>
    <t>http://bit.ly/juguetes-arantxa</t>
  </si>
  <si>
    <t>Las aventuras de Dani y Evan</t>
  </si>
  <si>
    <t>http://bit.ly/aventuras-dani-evan</t>
  </si>
  <si>
    <t>La diversión de Martina</t>
  </si>
  <si>
    <t>http://bit.ly/ladiversiondemartina</t>
  </si>
  <si>
    <t>Jugando con Aby</t>
  </si>
  <si>
    <t>http://bit.ly/jugandoconaby</t>
  </si>
  <si>
    <t>El mundo de Clodett</t>
  </si>
  <si>
    <t>http://bit.ly/elmundodeclodett</t>
  </si>
  <si>
    <t>TeamNico</t>
  </si>
  <si>
    <t>http://bit.ly/los-mundos-de-nico</t>
  </si>
  <si>
    <t>Juega con Adri</t>
  </si>
  <si>
    <t>http://bit.ly/juegaconadri</t>
  </si>
  <si>
    <t>Divertiguay</t>
  </si>
  <si>
    <t>http://bit.ly/divertiguay-yt</t>
  </si>
  <si>
    <t>Leotube</t>
  </si>
  <si>
    <t>http://bit.ly/leotube-yt</t>
  </si>
  <si>
    <t>Ladypecas</t>
  </si>
  <si>
    <t>http://bit.ly/ladypecas</t>
  </si>
  <si>
    <t>Pino y Ares</t>
  </si>
  <si>
    <t>http://bit.ly/pinoyares</t>
  </si>
  <si>
    <t>Juguetes MaryVer</t>
  </si>
  <si>
    <t>http://bit.ly/maryver</t>
  </si>
  <si>
    <t>Canal (Marca de alimentación)</t>
  </si>
  <si>
    <t>Nestlé Spain</t>
  </si>
  <si>
    <t>http://bit.ly/nestlesp</t>
  </si>
  <si>
    <t>Casa Tarradellas</t>
  </si>
  <si>
    <t>http://bit.ly/casatarradellas</t>
  </si>
  <si>
    <t>Grefusa</t>
  </si>
  <si>
    <t>http://bit.ly/grefusayt</t>
  </si>
  <si>
    <t>Nocilla</t>
  </si>
  <si>
    <t>http://bit.ly/nocillayt</t>
  </si>
  <si>
    <t xml:space="preserve">Dino Aventuras Danonino </t>
  </si>
  <si>
    <t>http://bit.ly/danoninoyt</t>
  </si>
  <si>
    <t>The Phoskiters by Phoskitos</t>
  </si>
  <si>
    <t>http://bit.ly/phoskitosyt</t>
  </si>
  <si>
    <t>Nesquik Spain</t>
  </si>
  <si>
    <t>http://bit.ly/nesquiksp</t>
  </si>
  <si>
    <t>Kellogg´s Spain</t>
  </si>
  <si>
    <t>http://bit.ly/kelloggs-sp</t>
  </si>
  <si>
    <t>ColaCao</t>
  </si>
  <si>
    <t>http://bit.ly/colacaoyt</t>
  </si>
  <si>
    <t>Hero Spain</t>
  </si>
  <si>
    <t>http://bit.ly/hero-sp-yt</t>
  </si>
  <si>
    <t>Adams Foods</t>
  </si>
  <si>
    <t>http://bit.ly/adamfoods</t>
  </si>
  <si>
    <t>Dulcesol</t>
  </si>
  <si>
    <t>http://bit.ly/dulcesol</t>
  </si>
  <si>
    <t>Galletas Gullón</t>
  </si>
  <si>
    <t>http://bit.ly/galletasgullon</t>
  </si>
  <si>
    <t>RQ1</t>
  </si>
  <si>
    <t>RQ2</t>
  </si>
  <si>
    <t>RQ3</t>
  </si>
  <si>
    <t>Precio, rapidez, comodidad, tiempo, ingesta calórica, sedentarismo</t>
  </si>
  <si>
    <t>Ecología, bienestar animal, producción artesanal, prácticas saludables</t>
  </si>
  <si>
    <t>Fecha publicación</t>
  </si>
  <si>
    <t>Título</t>
  </si>
  <si>
    <t>MARCA / YOUTUBER</t>
  </si>
  <si>
    <t>¿Existe rasgo obesogénico?</t>
  </si>
  <si>
    <t>Tipo</t>
  </si>
  <si>
    <t>¿Existen tendencias innovadoras?</t>
  </si>
  <si>
    <t>Tipo de alimento</t>
  </si>
  <si>
    <t>Rapidez.</t>
  </si>
  <si>
    <t>Ecología.</t>
  </si>
  <si>
    <t>Producción artesanal.</t>
  </si>
  <si>
    <t>Bienestar animal.</t>
  </si>
  <si>
    <t>Prácticas saludables de alimentación</t>
  </si>
  <si>
    <t>Ingesta calórica como dieta alternativa.</t>
  </si>
  <si>
    <t>Comodidad.</t>
  </si>
  <si>
    <t>Descripción / Comentarios/Marcar caso destacado para comentario cuali</t>
  </si>
  <si>
    <t>URL (no hace falta acortar)</t>
  </si>
  <si>
    <t>Tipo de rasgo</t>
  </si>
  <si>
    <t>Bajo precio.</t>
  </si>
  <si>
    <t>Falta de tiempo para cocinar.</t>
  </si>
  <si>
    <t>Estímulo del sedentarismo.</t>
  </si>
  <si>
    <t>Tipo de tendencia</t>
  </si>
  <si>
    <t>Ultraprocesado</t>
  </si>
  <si>
    <t>Saludable</t>
  </si>
  <si>
    <t>Ambos</t>
  </si>
  <si>
    <t>Ultraprocesado, Saludable, Ambos</t>
  </si>
  <si>
    <t>Canal</t>
  </si>
  <si>
    <t>URL</t>
  </si>
  <si>
    <t>Vídeo</t>
  </si>
  <si>
    <t>Sí/No</t>
  </si>
  <si>
    <t>https://www.youtube.com/watch?v=5JYIJe7c6o4</t>
  </si>
  <si>
    <t>https://www.youtube.com/watch?v=SKnuk9AODoc</t>
  </si>
  <si>
    <t>https://www.youtube.com/watch?v=_ixozTcL5_E</t>
  </si>
  <si>
    <t>https://www.youtube.com/watch?v=WK2fAa1fgP8</t>
  </si>
  <si>
    <t>Las Ratitas</t>
  </si>
  <si>
    <t>CLAUDIA CUIDA DE SU HERMANA GISELE LAS RATITAS</t>
  </si>
  <si>
    <t>SLIME CON UÑAS MUY LARGAS GISELE Y CLAUDIA LAS RATITAS</t>
  </si>
  <si>
    <t>Las Ratitas comen patatas magicas de princesas Gisele y Claudia</t>
  </si>
  <si>
    <t>Claudia se disfraza de abuela Las Ratitas</t>
  </si>
  <si>
    <t>No</t>
  </si>
  <si>
    <t>Sí</t>
  </si>
  <si>
    <t>https://www.youtube.com/watch?v=aK2mAUcST7s</t>
  </si>
  <si>
    <t>https://www.youtube.com/watch?v=-LafxiGaKrc</t>
  </si>
  <si>
    <t>https://www.youtube.com/watch?v=nzEOb7wrgOc</t>
  </si>
  <si>
    <t>https://www.youtube.com/watch?v=NCGj1WBUT_0</t>
  </si>
  <si>
    <t>https://www.youtube.com/watch?v=b6FHwzb66xA</t>
  </si>
  <si>
    <t>https://www.youtube.com/watch?v=K1FiYObBWIg</t>
  </si>
  <si>
    <t>https://www.youtube.com/watch?v=9hZdIRp5AJ8</t>
  </si>
  <si>
    <t>https://www.youtube.com/watch?v=t13OMs5wzwk</t>
  </si>
  <si>
    <t>https://www.youtube.com/watch?v=F_rlRo6cJ-Q</t>
  </si>
  <si>
    <t>https://www.youtube.com/watch?v=_lHLKQYxk9E</t>
  </si>
  <si>
    <t>https://www.youtube.com/watch?v=rlr_-2yL1fg</t>
  </si>
  <si>
    <t>https://www.youtube.com/watch?v=4WFymWQimyU</t>
  </si>
  <si>
    <t>https://www.youtube.com/watch?v=KhSj-oJ8JfE</t>
  </si>
  <si>
    <t>https://www.youtube.com/watch?v=WD_lpmB-feE</t>
  </si>
  <si>
    <t>https://www.youtube.com/watch?v=UjWfz__qjRE</t>
  </si>
  <si>
    <t>Aprende con Gisele y Claudia hacer manualidades para niños el libro de Las Ratitas</t>
  </si>
  <si>
    <t>LOS BEASTIES ESCONDEN COSAS A LAS RATITAS</t>
  </si>
  <si>
    <t>NUESTRA ROPA DE VERANO HAUL 2020 de Las Ratitas Gisele y Claudia</t>
  </si>
  <si>
    <t>Giele y Claudia no encuentran sus cosas de verano Beasties Las Ratitas</t>
  </si>
  <si>
    <t>Gisele y Claudia convierten cosas para comer Las Ratitas</t>
  </si>
  <si>
    <t>Gisele y Claudia hacen una tienda de Beasties y Bellies Las Ratitas</t>
  </si>
  <si>
    <t>Las Ratitas Gisele y Claudia juegan a telepatia</t>
  </si>
  <si>
    <t>Gisele y Claudia necesitan ayuda para cuidar el planeta Las Ratitas</t>
  </si>
  <si>
    <t>Gisele le dice a Claudia la comida que le toca comer Las Ratitas Bellies</t>
  </si>
  <si>
    <t>A Gisele no le dejan jugar en Halloween Las Ratitas</t>
  </si>
  <si>
    <t>Gisele enseña a compartir sus juguetes a Claudia Las Ratitas</t>
  </si>
  <si>
    <t>Gisele ayuda a su hermana Claudia a lavarse las manos Las Ratitas</t>
  </si>
  <si>
    <t>Gisele y Claudia se convierten en muñecas Las Ratitas</t>
  </si>
  <si>
    <t>GISELE TIENE DRAGONES ACUATICOS Las Ratitas</t>
  </si>
  <si>
    <t>Gisele y Claudia enseñan buenas conductas con Chase de Patrulla Canina Las Ratitas Las Ratitas</t>
  </si>
  <si>
    <t>https://www.youtube.com/watch?v=mnAjDYe3NBk</t>
  </si>
  <si>
    <t>Claudia se porta bien y tiene regalos de Gisele Las Ratitas</t>
  </si>
  <si>
    <t>https://www.youtube.com/watch?v=b-hMLjIM2_w</t>
  </si>
  <si>
    <t>Gisele y Claudia encuentras sus muñecas de juguete Las Ratitas</t>
  </si>
  <si>
    <t>https://www.youtube.com/watch?v=LK9nrbUxGX0</t>
  </si>
  <si>
    <t>Gisele y Claudia tiene una tienda de juguetes Las Ratitas</t>
  </si>
  <si>
    <t>Gisele y Claudia juegan con los aqua dragons Las ratitas</t>
  </si>
  <si>
    <t>https://www.youtube.com/watch?v=10IW7B3hkb4</t>
  </si>
  <si>
    <t>https://www.youtube.com/watch?v=wYCFDbiIvfE</t>
  </si>
  <si>
    <t>Gisele y Claudia con sus nuevos gatitos Las Ratitas</t>
  </si>
  <si>
    <t>https://www.youtube.com/watch?v=e0yRT_Srd0w</t>
  </si>
  <si>
    <t>Gisele y Claudia no encuentran sus muñecas de las ratitas</t>
  </si>
  <si>
    <t>https://www.youtube.com/watch?v=YIZ_QFcAFdA</t>
  </si>
  <si>
    <t>Convierto mi casa en un Restaurante de Las Ratitas</t>
  </si>
  <si>
    <t>AMONG US en la vida real con Gisele y Claudia Las Ratitas</t>
  </si>
  <si>
    <t>https://www.youtube.com/watch?v=Uiz_avJ51SY</t>
  </si>
  <si>
    <t>https://www.youtube.com/watch?v=h_IDVuGJ9KI</t>
  </si>
  <si>
    <t>Convierto mi casa en un restaurante de Gisele y Claudia Las Ratitas</t>
  </si>
  <si>
    <t>https://www.youtube.com/watch?v=3U8nS96g3ac</t>
  </si>
  <si>
    <t>Gisele enseña a Claudia que la oscuridad es divertida Las Ratitas</t>
  </si>
  <si>
    <t>https://www.youtube.com/watch?v=Hlsasnc3z1A</t>
  </si>
  <si>
    <t>Claudia invita a su papa en el Hotel Las Ratitas</t>
  </si>
  <si>
    <t>https://www.youtube.com/watch?v=Zh9KMr8XTsw</t>
  </si>
  <si>
    <t>Gisele y Claudia cuidan de sus gatitos Las Ratitas</t>
  </si>
  <si>
    <t>https://www.youtube.com/watch?v=ksdUuFjEPlk</t>
  </si>
  <si>
    <t>Gisele y Claudia hacen slime Las Ratitas</t>
  </si>
  <si>
    <t>https://www.youtube.com/watch?v=VdIQMH6OswA</t>
  </si>
  <si>
    <t>Gisele y Claudia enseñan buena conducta Las Ratitas</t>
  </si>
  <si>
    <t>https://www.youtube.com/watch?v=d3dKxCboZvk</t>
  </si>
  <si>
    <t>GISELE Y CLAUDIA HACEN SLIME DE PASCUA LAS RATITAS</t>
  </si>
  <si>
    <t>https://www.youtube.com/watch?v=Oq6NvLUCM0Q</t>
  </si>
  <si>
    <t>Trucos Virales de TikTok</t>
  </si>
  <si>
    <t>Los caballeros Mikel y Leo viajan a Novelmore</t>
  </si>
  <si>
    <t>https://www.youtube.com/watch?v=6T0ZgiIdUUA</t>
  </si>
  <si>
    <t>https://www.youtube.com/watch?v=rOQJCAF-1vk</t>
  </si>
  <si>
    <t>24h con los Gatitos de Bills</t>
  </si>
  <si>
    <t>https://www.youtube.com/watch?v=npPGItNRDkc</t>
  </si>
  <si>
    <t>Donuts Caseros</t>
  </si>
  <si>
    <t>https://www.youtube.com/watch?v=vGRwj10jFuk</t>
  </si>
  <si>
    <t>Nuestros héroes pasados por agua</t>
  </si>
  <si>
    <t>https://www.youtube.com/watch?v=NkgMKwPkIws</t>
  </si>
  <si>
    <t>Pócima antihechizos , PAPA Se Quita la Mascara</t>
  </si>
  <si>
    <t>https://www.youtube.com/watch?v=mkm6FeOp7qY</t>
  </si>
  <si>
    <t>Nos enfrentamos al Reto HotWheels para crear una pista con acrobacias</t>
  </si>
  <si>
    <t>https://www.youtube.com/watch?v=1dXgGQO81vY</t>
  </si>
  <si>
    <t>Fiesta de Cumpleaños de Mikel 11</t>
  </si>
  <si>
    <t>https://www.youtube.com/watch?v=Q-G6dlXbIoc</t>
  </si>
  <si>
    <t>Mikel y sus amigos se enfrentan a la CABINA DEL DESTINO</t>
  </si>
  <si>
    <t>https://www.youtube.com/watch?v=8O6qsIIju8U</t>
  </si>
  <si>
    <t>Construimos un barco de plástico casero con material reciclado</t>
  </si>
  <si>
    <t>https://www.youtube.com/watch?v=9IE27wOy5F0</t>
  </si>
  <si>
    <t>Tik Tok Recopilatorio MikelTube</t>
  </si>
  <si>
    <t>https://www.youtube.com/watch?v=q7fwgkKoq_0</t>
  </si>
  <si>
    <t>MikelTube Wars La oleada de Abejonejos</t>
  </si>
  <si>
    <t>https://www.youtube.com/watch?v=g61AMzdYPvo</t>
  </si>
  <si>
    <t>Fortnite con Amigos</t>
  </si>
  <si>
    <t>https://www.youtube.com/watch?v=6qUAhqEjbrc</t>
  </si>
  <si>
    <t>El misterioso caso SCOOBY DOO! de PLAYMOBIL</t>
  </si>
  <si>
    <t>https://www.youtube.com/watch?v=y-WrvLhmi54</t>
  </si>
  <si>
    <t>Inventa tu propio juego de Mesa Casero</t>
  </si>
  <si>
    <t>https://www.youtube.com/watch?v=11i7I0ahFkY</t>
  </si>
  <si>
    <t>El Hacker suplanta al Cartero Paco para conseguir los SuperThings</t>
  </si>
  <si>
    <t>https://www.youtube.com/watch?v=EKB5X7J08iQ</t>
  </si>
  <si>
    <t>Fall Guys con mi padre</t>
  </si>
  <si>
    <t>https://www.youtube.com/watch?v=_3ar1a6l9EM</t>
  </si>
  <si>
    <t>Jugamos a nuestro propio Juego de Mesa Casero</t>
  </si>
  <si>
    <t>https://www.youtube.com/watch?v=w1bn6d6Gi-U</t>
  </si>
  <si>
    <t>Mikel en el Jurásico</t>
  </si>
  <si>
    <t>https://www.youtube.com/watch?v=DLLLHHdwrHY</t>
  </si>
  <si>
    <t>Among Us Mikel VS YouTubers</t>
  </si>
  <si>
    <t>https://www.youtube.com/watch?v=YKz1e4IgrJA</t>
  </si>
  <si>
    <t>Among Us en la Vida Real</t>
  </si>
  <si>
    <t>https://www.youtube.com/watch?v=HKA5j52rjAA</t>
  </si>
  <si>
    <t>Vuelta a Rocket League</t>
  </si>
  <si>
    <t>https://www.youtube.com/watch?v=GI7jTB-H87s</t>
  </si>
  <si>
    <t>Aventura Halloween 2020 en MikelTube</t>
  </si>
  <si>
    <t>https://www.youtube.com/watch?v=cQ7hypXkOmA</t>
  </si>
  <si>
    <t>Nuestra propia Nave espacial para ir Más allá de la Luna</t>
  </si>
  <si>
    <t>https://www.youtube.com/watch?v=2M_shyq7gHA</t>
  </si>
  <si>
    <t>Mikel y Leo aprenden la tecnica Goo Jit Zu</t>
  </si>
  <si>
    <t>https://www.youtube.com/watch?v=fMBvChJdRME</t>
  </si>
  <si>
    <t>El Hacker se cuela en casa a por los SuperThings</t>
  </si>
  <si>
    <t>https://www.youtube.com/watch?v=vgHGJPgf_N8</t>
  </si>
  <si>
    <t>Mikel y Leo BACK TO THE FUTURE de Playmobil</t>
  </si>
  <si>
    <t>https://www.youtube.com/watch?v=J_XCrPc7ZoU</t>
  </si>
  <si>
    <t>Gokel y Legeta se enfrentan en el Garn Torneo de Las Artes Marciales</t>
  </si>
  <si>
    <t>https://www.youtube.com/watch?v=d2Zb3nZOH5g</t>
  </si>
  <si>
    <t>Hotwheels Monster Truck RC vence a la Hacker</t>
  </si>
  <si>
    <t>https://www.youtube.com/watch?v=iuu1nLkBXh0</t>
  </si>
  <si>
    <t>Fabricamos nuestro propio Robot en Casa con Mazzy</t>
  </si>
  <si>
    <t>https://www.youtube.com/watch?v=O7Z8gMyIr4Q</t>
  </si>
  <si>
    <t>Lo que sueñas se hace realidad Hot Wheels</t>
  </si>
  <si>
    <t>https://www.youtube.com/watch?v=3PvtO0XN2U4</t>
  </si>
  <si>
    <t>El Grinch quiere nuestros juguetes de Navidad Scalextric</t>
  </si>
  <si>
    <t>https://www.youtube.com/watch?v=yy2ITRoPLMY</t>
  </si>
  <si>
    <t>Esta Navidad Mikel y Leo Retan al Grinch con los Fantasticats</t>
  </si>
  <si>
    <t>https://www.youtube.com/watch?v=lJLVCa7F-wo</t>
  </si>
  <si>
    <t>FORTNITE en la vida Real con las Nuevas Nerf en MikelTube</t>
  </si>
  <si>
    <t>Fortnite año nuevo 2021 con Mikel y Leo</t>
  </si>
  <si>
    <t>https://www.youtube.com/watch?v=tF4U5F3NPiA</t>
  </si>
  <si>
    <t>https://www.youtube.com/watch?v=5ZidR4jAFno</t>
  </si>
  <si>
    <t>Among Us en Familia Quien es el Impostor?</t>
  </si>
  <si>
    <t>https://www.youtube.com/watch?v=8OBeUWczG9A</t>
  </si>
  <si>
    <t>Mikel y Leo juegan a COBRA KAI</t>
  </si>
  <si>
    <t>https://www.youtube.com/watch?v=5-tszvTXe50</t>
  </si>
  <si>
    <t>Mejor Skin de Fornite Mi Preferida</t>
  </si>
  <si>
    <t>https://www.youtube.com/watch?v=wolUZLk7Q7s</t>
  </si>
  <si>
    <t>Impostor sabotea los Nuevos SuperThings</t>
  </si>
  <si>
    <t>https://www.youtube.com/watch?v=mamyji8_v-8</t>
  </si>
  <si>
    <t>AMONG US Amigos o Impostor?</t>
  </si>
  <si>
    <t>https://www.youtube.com/watch?v=B597C_XuIOY</t>
  </si>
  <si>
    <t>LeoTube Futbol Nuestro NUEVO JUEGO</t>
  </si>
  <si>
    <t>https://www.youtube.com/watch?v=l38NgURRPQE</t>
  </si>
  <si>
    <t>Equipo FORTNITE con Amigos</t>
  </si>
  <si>
    <t>https://www.youtube.com/watch?v=pv2iskY5PPk</t>
  </si>
  <si>
    <t>Probamos la NUEVA SKIN de RIU en FORTNITE</t>
  </si>
  <si>
    <t>https://www.youtube.com/watch?v=RD1gxLllchA</t>
  </si>
  <si>
    <t>LABERINTO del TERROR en MINECRAFT</t>
  </si>
  <si>
    <t>https://www.youtube.com/watch?v=SS1vMSny8ks</t>
  </si>
  <si>
    <t>Si el IMPOSTOR Fuera un Goo Jit Zu</t>
  </si>
  <si>
    <t>https://www.youtube.com/watch?v=DHWhMCs5ciA</t>
  </si>
  <si>
    <t>Mikel tropieza como Lucky Bob</t>
  </si>
  <si>
    <t>https://www.youtube.com/watch?v=g6sKod0PNuY</t>
  </si>
  <si>
    <t>Mi padre es un Zombie de World of ZombieS</t>
  </si>
  <si>
    <t>https://www.youtube.com/watch?v=b-9gG6d6efU</t>
  </si>
  <si>
    <t>Nuestro Mundo Pokemon en Minecraft</t>
  </si>
  <si>
    <t>https://www.youtube.com/watch?v=ujuRswabM18</t>
  </si>
  <si>
    <t>La Gran Carrera T-Racers</t>
  </si>
  <si>
    <t>https://www.youtube.com/watch?v=xZw2N_AvlLA</t>
  </si>
  <si>
    <t>Mikel Sufre Aracnofobia</t>
  </si>
  <si>
    <t>https://www.youtube.com/watch?v=xq5eZmATLUY</t>
  </si>
  <si>
    <t>HAGO la CENA a MIS HERMANOS HUGO Y DANIELA 🍽 MATEO COCINA 🧑‍🍳 VEN A CENAR CONMIGO 👉 The Crazy Haacks</t>
  </si>
  <si>
    <t>VEN A CENAR CONMIGO 🍽 ¡MATEO hace la CENA a SUS HERMANOS! 👨‍🍳 FINAL Ven a CENAR con THE CRAZY HAACKS</t>
  </si>
  <si>
    <t>https://www.youtube.com/watch?v=ssWCmCTJnhI</t>
  </si>
  <si>
    <t>https://www.youtube.com/watch?v=1P61SjW_UCA</t>
  </si>
  <si>
    <t>¿QUIÉN ENGORDA MÁS en 24 HORAS? 🥵 RETO QUIÉN puede GANAR MÁS PESO durante UN DÍA 💪 MATEO vs HUGO 😎</t>
  </si>
  <si>
    <t>https://www.youtube.com/watch?v=kp1ntnKsook</t>
  </si>
  <si>
    <t>JUGAMOS a PINTURILLO 2 ✏ ¿Quién DIBUJA MEJOR? 🎨 Reto entre HERMANOS YOUTUBERS 😈 ¿ADIVINAS el DIBUJO?</t>
  </si>
  <si>
    <t>https://www.youtube.com/watch?v=iJZvka2Au7o</t>
  </si>
  <si>
    <t>ADIVINA el ACERTIJO 🥵 DESCUBRE si PUEDES RESOLVER estos ACERTIJOS y DESAFIAR a tu CEREBRO</t>
  </si>
  <si>
    <t>https://www.youtube.com/watch?v=wAvCiq1yM_s</t>
  </si>
  <si>
    <t>2 VERDADES y 1 MENTIRA ¿Mateo tiene NOVIA? 😱 Nuestra MADRE DESCUBRE nuestros SECRETOS + CASTIGO 💦</t>
  </si>
  <si>
    <t>https://www.youtube.com/watch?v=ke0YAIB6CKo</t>
  </si>
  <si>
    <t>ADIVINA el FAMOSO CHALLENGE con FOTOS AUMENTADAS 😱 MATEO vs HUGO 🔥 Reto THE CRAZY HAACKS</t>
  </si>
  <si>
    <t>https://www.youtube.com/watch?v=PJayWZ0LLWE</t>
  </si>
  <si>
    <t>RETO de TIK TOK con #LosXOBIS​ 🔥 EGG ROULETTE 🥚con el JUEGO de la BOTELLA 🍾 EL ÚLTIMO PIERDE!</t>
  </si>
  <si>
    <t>https://www.youtube.com/watch?v=5-u7lSDgrYI</t>
  </si>
  <si>
    <t>IGNORANDO a MI FAMILIA durante 24 HORAS ⏰ ¡MATEO ignora a HUGO y DANIELA durante UN DÍA ENTERO! 😡</t>
  </si>
  <si>
    <t>https://www.youtube.com/watch?v=wbK-qWZ-T80</t>
  </si>
  <si>
    <t>HOUSE TOUR casa The CRAZY HAACKS 🏡 La NUEVA HABITACIÓN de Daniela, Hugo y Mateo HAACK 🤪</t>
  </si>
  <si>
    <t>https://www.youtube.com/watch?v=dSAbuFdCyaI</t>
  </si>
  <si>
    <t>IGNORANDO a MI FAMILIA durante 24 HORAS ⏰ ¡DANIELA ignora a HUGO y MATEO un DÍA ENTERO! 😡</t>
  </si>
  <si>
    <t>https://www.youtube.com/watch?v=gw8YzS6fHz8</t>
  </si>
  <si>
    <t>El ULTIMO en SALIR DE LA PISCINA GANA 50€ CHALLENGE 🔥 RETO EXTREMO con THE CRAZY HAACKS y #LosXobis</t>
  </si>
  <si>
    <t>https://www.youtube.com/watch?v=ZCxNrCw3TSY</t>
  </si>
  <si>
    <t>IGNORANDO a MI FAMILIA durante 24 HORAS ⏰ ¡HUGO ignora a MATEO y DANIELA durante UN DÍA ENTERO! 😡</t>
  </si>
  <si>
    <t>https://www.youtube.com/watch?v=Jz9vyIyw3BA</t>
  </si>
  <si>
    <t>TIER LIST THE CRAZY HAACKS 🥇 PUNTUAMOS los MEJORES VIDEOS de THE CRAZY HAACKS</t>
  </si>
  <si>
    <t>https://www.youtube.com/watch?v=-VznJxvN3wY</t>
  </si>
  <si>
    <t>PLANCHAZOS EXTREMOS en la PISCINA con #LosXOBIS​ 🔥 RETOS y SALTOS al AGUA con THE CRAZY HAACKS 💦</t>
  </si>
  <si>
    <t>https://www.youtube.com/watch?v=4y7XvAK1fS8</t>
  </si>
  <si>
    <t>¡YOGUR con SAL CHALLENGE con EL TEAM Z y NICO de #LosXOBIS​! 🤮 Reto del YOGUR SALADO The crazy Haacks</t>
  </si>
  <si>
    <t>https://www.youtube.com/watch?v=xQHGQpI7L8M</t>
  </si>
  <si>
    <t>INTERCAMBIO DE VIDAS por 24 HORAS 👬 INTERCAMBIO de CUERPOS por UN DÍA 😱 Un día siendo el OTRO</t>
  </si>
  <si>
    <t>https://www.youtube.com/watch?v=6PRrHuhfilA</t>
  </si>
  <si>
    <t>Si NO lo ACIERTAS te lo LLEVAS 🥚 ¡PREGUNTAS y RESPUESTAS EXTREMO con CASTIGO ÉPICO! 😱</t>
  </si>
  <si>
    <t>https://www.youtube.com/watch?v=lzhTIOezBco</t>
  </si>
  <si>
    <t>24 HORAS HABLANDO en INGLÉS con THE CRAZY HAACKS 🇬🇧 ¡Mi familia NO se ENTERA de NADA! 🤣</t>
  </si>
  <si>
    <t>https://www.youtube.com/watch?v=fE3PM73rsn4</t>
  </si>
  <si>
    <t>PREPARAMOS la FIESTA de CUMPLEAÑOS de MATEO HAACK ¡FIESTA SORPRESA! 🎂 Cumpleaños The Crazy Haacks 🎁</t>
  </si>
  <si>
    <t>https://www.youtube.com/watch?v=fKp5wNCI8M8</t>
  </si>
  <si>
    <t>El REGALO de CUMPLEAÑOS de MATEO 🎁 Así celebramos la FIESTA SORPRESA a MATEO por sus 16 AÑOS 🥳</t>
  </si>
  <si>
    <t>https://www.youtube.com/watch?v=9ArAjKqjiqQ</t>
  </si>
  <si>
    <t>El MORNING ROUTINE de VERANO de HUGO HAACK 💦 Os enseñamos nuestra RUTINA DE MAÑANA</t>
  </si>
  <si>
    <t>https://www.youtube.com/watch?v=scrNLJx2Tk4</t>
  </si>
  <si>
    <t>El MORNING ROUTINE de VERANO de MATEO HAACK 💦 Os enseñamos nuestra RUTINA DE MAÑANA</t>
  </si>
  <si>
    <t>https://www.youtube.com/watch?v=30gZUpHKdmg</t>
  </si>
  <si>
    <t>💦 EL ÚLTIMO en HUNDIRSE GANA 1000 € 💵 RETO en la PISCINA con HINCHABLES 🐟 *ACABA MAL*</t>
  </si>
  <si>
    <t>https://www.youtube.com/watch?v=nRQn7ZmcHLk</t>
  </si>
  <si>
    <t>NOS ENFADAMOS y HUGO se va de CASA 😡 LA REALIDAD de THE CRAZY HAACKS ¿NOS SEPARAMOS? ¿SE ACABA?</t>
  </si>
  <si>
    <t>https://www.youtube.com/watch?v=oGmeQpVMi0I</t>
  </si>
  <si>
    <t>24 HORAS con los CORDONES ATADOS 👟 PEGADO a mi AMIGO DURANTE UN DÍA ⏰ JUNTOS todo el DÍA</t>
  </si>
  <si>
    <t>https://www.youtube.com/watch?v=_R0WTxTmVtk</t>
  </si>
  <si>
    <t>NO ELIJAS al HERMANO INCORRECTO ⚠ DANIELA SE ENFADA 😰 Reto con GLOBOS y AGUA 💦</t>
  </si>
  <si>
    <t>https://www.youtube.com/watch?v=KOcHs4cEItc</t>
  </si>
  <si>
    <t>🤣 TIPOS de MADRES 2 PARTE "Monique" VS "Mon" 👩‍👧‍👦 (PARODIA) TIPOS DE MAMÁS</t>
  </si>
  <si>
    <t>https://www.youtube.com/watch?v=lG8hE3nHvPU</t>
  </si>
  <si>
    <t>💦 RETO de los GLOBOS CALIENTES o PATATA CALIENTE 🎈 ¡Acierta o explota! 💣 SI FALLAS PIERDES!</t>
  </si>
  <si>
    <t>https://www.youtube.com/watch?v=pMhmgZ2kklw</t>
  </si>
  <si>
    <t>Rutina de MAÑANA PRIMER DÍA de COLE 📚 MATEO VS HUGO 🔥 MORNIG ROUTINE THE CRAZY HAACKS VUELTA al COLE</t>
  </si>
  <si>
    <t>https://www.youtube.com/watch?v=4HR3Jcx4_eE</t>
  </si>
  <si>
    <t>SI ADIVINAS el PESO te lo DOY 👀 ADIVINA CUANTO PESA y te lo QUEDAS by THE CRAZY HAACKS</t>
  </si>
  <si>
    <t>https://www.youtube.com/watch?v=NfcXWcURZ0o</t>
  </si>
  <si>
    <t>¿QUÉ HAY en MI MÓVIL? 📱 MATEO VS HUGO 🤫 Os enseño TODO lo que hay en NUESTRO CELULAR 👀 TAG DEL MÓVIL</t>
  </si>
  <si>
    <t>https://www.youtube.com/watch?v=--_9_E9kVBQ</t>
  </si>
  <si>
    <t>🚫 24 HORAS IGNORANDO a DANIELA en su CUMPLEAÑOS 🎂 BROMA a DANIELA ¡MI FAMILIA ME IGNORA!</t>
  </si>
  <si>
    <t>https://www.youtube.com/watch?v=Ej9vOnB2F7Y</t>
  </si>
  <si>
    <t>¡Le regalan 2 GATOS! 🐱🐱 NUEVA MASCOTA en la FAMILIA por el CUMPLEAÑOS de DANIELA 🎉 ¡FIESTA SORPRESA!</t>
  </si>
  <si>
    <t>https://www.youtube.com/watch?v=B6bCT2mxULE</t>
  </si>
  <si>
    <t>RANDONAUTICA nos lleva a UNA CASA ABANDONADA 🏚 HABÍA ALGUIEN ALLÍ 😨 ¡PASAMOS MIEDO! 🎃 HALLOWEEN 🎃</t>
  </si>
  <si>
    <t>https://www.youtube.com/watch?v=PpJnFafEEP8</t>
  </si>
  <si>
    <t>VOLVEMOS al CASTILLO ABANDONADO de MIRROR 🏰 USAMOS RANDONAUTICA y pasa ESTO 😨 🎃 HALLOWEEN 🎃</t>
  </si>
  <si>
    <t>https://www.youtube.com/watch?v=Uq1ZVpK56zE</t>
  </si>
  <si>
    <t>VUELVE la PELUQUERÍA LOCA 💇‍♂️CONCURSO de PELUQUERÍA ¿Quién es el MEJOR PELUQUERO? ¡CAMBIO de LOOK!</t>
  </si>
  <si>
    <t>https://www.youtube.com/watch?v=NYP1KZ4aecY</t>
  </si>
  <si>
    <t>MATEO vs HUGO 24 HORAS en el BAÑO 🛁 THE CRAZY HAACKS pasa UN DÍA en el BAÑO CHALLENGE 🙃</t>
  </si>
  <si>
    <t>https://www.youtube.com/watch?v=TGvlJx9LIjQ</t>
  </si>
  <si>
    <t>🎂 CUMPLEAÑOS de HUGO HAACK 🎁 ABRIENDO REGALOS de HUGO en su FIESTA SORPRESA 🎉 Hugo CUMPLE 15 años!</t>
  </si>
  <si>
    <t>https://www.youtube.com/watch?v=ab6_JXNU6rs</t>
  </si>
  <si>
    <t>HUGO se MAQUILLA 👄 ¡RETO del MAQUILLAJE por TELEPATÍA con MI MADRE! TWIN TELEPATHY MAKE UP CHALLENGE</t>
  </si>
  <si>
    <t>https://www.youtube.com/watch?v=mBILbaLudaQ</t>
  </si>
  <si>
    <t>¡SIN MANOS CHALLENGE! 🖐 NUESTRA RUTINA de TARDE después del COLE 📚NOT MY ARMS CHALLENGE</t>
  </si>
  <si>
    <t>https://www.youtube.com/watch?v=aTGDbZ1In58</t>
  </si>
  <si>
    <t>DECORAMOS la CASA de NAVIDAD 🎄 VLOGMAS 🎄 ¡Adornamos El ÁRBOL! 😍 SORTEAMOS 10 ARBOLES de NAVIDAD</t>
  </si>
  <si>
    <t>https://www.youtube.com/watch?v=RH5P0HT7A-w</t>
  </si>
  <si>
    <t>REACCIONANDO a MIS NOTAS de NAVIDAD ¿SUSPENSO? La BROMA de mi MADRE ¡QUIERE VENGANZA!</t>
  </si>
  <si>
    <t>https://www.youtube.com/watch?v=ro-6kSc3PeQ</t>
  </si>
  <si>
    <t>¡BROMAS SANTOS INOCENTES! 😂 ¡Rompemos EL COCHE! 💥 24 HORAS de BROMAS en la CASA de THE CRAZY HAACKS</t>
  </si>
  <si>
    <t>https://www.youtube.com/watch?v=3xp9r_O1A4Y</t>
  </si>
  <si>
    <t>SI ACIERTAS te lo LLEVAS 💰 NERF WAR 🔥 Si le PUEDES DAR te lo COMPRO 💵 Hugo CONSIGUE IPHONE 12</t>
  </si>
  <si>
    <t>https://www.youtube.com/watch?v=6aCtFdlJT5c</t>
  </si>
  <si>
    <t>REGALOS de NAVIDAD de HUGO y MATEO 🎁 ABRIMOS los REGALOS de PAPA NOEL en casa de THE CRAZY HAACKS 🎅</t>
  </si>
  <si>
    <t>https://www.youtube.com/watch?v=eGz4wciHAyc</t>
  </si>
  <si>
    <t>💗 OS PRESENTO A MI NOVIA 💗 TAG del NOVIO ¡¡Os cuento NUESTRA historia!! La NOVIA de HUGO</t>
  </si>
  <si>
    <t>https://www.youtube.com/watch?v=uKOOkhnk0TY</t>
  </si>
  <si>
    <t>REACCIONANDO a COSAS que NO SABIAS hace 5 MINUTOS 😱 HUGO y MATEO REACCIONAN</t>
  </si>
  <si>
    <t>https://www.youtube.com/watch?v=yff6AvOnJuM</t>
  </si>
  <si>
    <t>Batiendo RECORDS GUINNESS 🏆 MATEO SUPERA un RECORD MUNDIAL 😱 Intentamos SUPERAR RECORDS MUNDIALES</t>
  </si>
  <si>
    <t>https://www.youtube.com/watch?v=QhlbXwxXqC0</t>
  </si>
  <si>
    <t>⚠ ESCONDITE EXTREMO en CASA de THE CRAZY HAACKS 🏡 ¡Mateo DESAPARECE! (Parte 1) + HOUSE TOUR</t>
  </si>
  <si>
    <t>https://www.youtube.com/watch?v=xUWseB_mX8U</t>
  </si>
  <si>
    <t>⚠ ESCONDITE EXTREMO en CASA de THE CRAZY HAACKS 🏡 ¡Mateo DESAPARECE! (Parte 2) + HOUSE TOUR</t>
  </si>
  <si>
    <t>https://www.youtube.com/watch?v=e7ANuufrV00</t>
  </si>
  <si>
    <t>QUIEN ATRAPE MÁS DINERO se vuelve MILLONARIO 💰 El primero que ATRAPE al PATO 🦆 GANA 1000 EUROS 💵</t>
  </si>
  <si>
    <t>https://www.youtube.com/watch?v=XCXH49l8Iho</t>
  </si>
  <si>
    <t>VOY a una CASA ABANDONADA con AMIGOS 🏚 vemos animales dentro... ☠ VISITANDO LUGARES ABANDONADOS</t>
  </si>
  <si>
    <t>¡¡Si fallas, COMES!! 🔥 COMEMOS las ALITAS más PICANTES del MUNDO 🍗 🌶 Lo pasamos mal... 🥵</t>
  </si>
  <si>
    <t>https://www.youtube.com/watch?v=fM3_hoJYcCI</t>
  </si>
  <si>
    <t>https://www.youtube.com/watch?v=mPvLJWxxQSw</t>
  </si>
  <si>
    <t>❌ NO ELIJAS la BEBIDA INCORRECTA 🍵 ¡¡Reto de la BEBIDA EQUIVOCADA!!</t>
  </si>
  <si>
    <t>https://www.youtube.com/watch?v=nsIuVueY6TE</t>
  </si>
  <si>
    <t>🥯 Probamos DULCES CHINOS RAROS ¡¡Comemos PATA de GALLINA PICANTE!! 🐔 🌶 The Crazy Haacks</t>
  </si>
  <si>
    <t>https://www.youtube.com/watch?v=CziNR4CMqak</t>
  </si>
  <si>
    <t>EL ÚLTIMO EN SALIR DEL CÍRCULO GANA PREMIO SECRETO 🔥 LAST TO CHALLENGE</t>
  </si>
  <si>
    <t>https://www.youtube.com/watch?v=QO6k87cWtMs</t>
  </si>
  <si>
    <t>24 HORAS siendo ESCLAVOS DE MATEO HAACK 😱 Daniela y Hugo dicen SI a TODO por un dia ⚠️</t>
  </si>
  <si>
    <t>https://www.youtube.com/watch?v=fWk_ntdb_L0</t>
  </si>
  <si>
    <t>¿QUIEN ME CONOCE MAS? 🔥 MAMÁ VS PAPÁ 😱 Preguntas incomodas de Arantxa</t>
  </si>
  <si>
    <t>https://www.youtube.com/watch?v=nJbErDsB3TI</t>
  </si>
  <si>
    <t>NUEVA ESCUELA DE BALLET EN ARANTXA CITY * Mis primeras alumnas</t>
  </si>
  <si>
    <t>https://www.youtube.com/watch?v=5nL8oExXj6Q</t>
  </si>
  <si>
    <t>24 HORAS ACAMPANDO en la PISCINA DE CASA 🏡😱 ¡PASAMOS LA NOCHE FUERA!</t>
  </si>
  <si>
    <t>https://www.youtube.com/watch?v=q1-UH6DGS80</t>
  </si>
  <si>
    <t>RECIBO UNA CARTA DE AMOR 💌 ¿Será mi CRUSH? 😠 La PROFE se ENFADA MUCHO!!</t>
  </si>
  <si>
    <t>https://www.youtube.com/watch?v=hJj8V_qWLI0</t>
  </si>
  <si>
    <t>ALGO HA PASADO en mi CASITA de madera 🏡 DESCUBRO un NUEVO MUNDO!</t>
  </si>
  <si>
    <t>https://www.youtube.com/watch?v=EZzP0Q9SomU</t>
  </si>
  <si>
    <t>Probando Retos Virales de TIK TOK 😱 ¿Funcionan? 🔥LIFE HACKS de TikTok VIRALES</t>
  </si>
  <si>
    <t>https://www.youtube.com/watch?v=PjeJ1llFh4I</t>
  </si>
  <si>
    <t>RUTINA DE BEBES EN LA GUARDERÍA 👶 (En cuarentena)</t>
  </si>
  <si>
    <t>https://www.youtube.com/watch?v=FnVy8Tsns5k</t>
  </si>
  <si>
    <t>CUMPLEAÑOS ESPECIAL EN CUARENTENA 🎂 DESAPARECE EL REGALO (Recibimos invitados misteriosos)</t>
  </si>
  <si>
    <t>https://www.youtube.com/watch?v=tb7r7yL_otA</t>
  </si>
  <si>
    <t>NUESTRO PERRITO SE PONE MALITO 🐶 y viene la VETERINARIA ARANTXA A CASA 🏡 ¿Podrá curarlo?</t>
  </si>
  <si>
    <t>https://www.youtube.com/watch?v=vLMr7FxNw04</t>
  </si>
  <si>
    <t>PRIMER DIA DE PISCINA DE MI BEBÉ NENUCO 👶 VERANO 2020 🌊</t>
  </si>
  <si>
    <t>https://www.youtube.com/watch?v=13yVz3U0IFM</t>
  </si>
  <si>
    <t>CUMPLIENDO RETOS VISTOS EN TIK TOK 😱 ¿QUE DIBUJO EN TU ESPALDA?</t>
  </si>
  <si>
    <t>https://www.youtube.com/watch?v=Ml8zlg6ILX4</t>
  </si>
  <si>
    <t>ULTIMO DIA DE COLEGIO 🎓 Fin de curso y nos dan las NOTAS FINALES</t>
  </si>
  <si>
    <t>https://www.youtube.com/watch?v=Y6w484qoYbw</t>
  </si>
  <si>
    <t>PRIMER DÍA DE PLAYA DE MI BEBÉ Nenuco 🌊 Misterio en la playa</t>
  </si>
  <si>
    <t>https://www.youtube.com/watch?v=8nZ0VvccYp0</t>
  </si>
  <si>
    <t>CONVIERTO MI CASA EN UN MCDONALDS 🍔 Vienen mis amigos a comer 🍟</t>
  </si>
  <si>
    <t>https://www.youtube.com/watch?v=krTW-ILbC54</t>
  </si>
  <si>
    <t>24 HORAS ENTRE SIRENAS 🌊 VIAJO AL MUNDO LAS SIRENAS 🐚</t>
  </si>
  <si>
    <t>https://www.youtube.com/watch?v=10woE9c8iAE</t>
  </si>
  <si>
    <t>FIESTAS DE PIJAMAS con mis amigos y sesión de CINE EN CASA 🎥</t>
  </si>
  <si>
    <t>ACAMPAMOS en el JARDIN DE MI CASA 🏡 Montamos un CAMPING</t>
  </si>
  <si>
    <t>https://www.youtube.com/watch?v=Ovzje9pYlu0</t>
  </si>
  <si>
    <t>https://www.youtube.com/watch?v=7T2wk1TJd3g</t>
  </si>
  <si>
    <t>Abrimos nuestra TIENDA DE ROPA 👒👗 MODAS ARANTXA 👚 Rebajas de verano</t>
  </si>
  <si>
    <t>https://www.youtube.com/watch?v=dbdN-k044yE</t>
  </si>
  <si>
    <t>LA RULETA DECIDE MI OUTFIT de VERANO!! 👗 POR COLORES!!</t>
  </si>
  <si>
    <t>https://www.youtube.com/watch?v=hYPKBtxPRY0</t>
  </si>
  <si>
    <t>LOS BEASTIES PASAN LA NOCHE EN MI CASITA!! 🏡 a las 3AM se ASUSTAN 😱</t>
  </si>
  <si>
    <t>https://www.youtube.com/watch?v=n0Ax2hpqsPg</t>
  </si>
  <si>
    <t>RUTINA DE MAÑANA EN VACACIONES 😎 MORNING ROUTINE + APP Los juguetes de Arantxa</t>
  </si>
  <si>
    <t>https://www.youtube.com/watch?v=byz7xiMdrwg</t>
  </si>
  <si>
    <t>LAS HISTORIAS DE MI COLE 📐 Especial verano 🌞 TODOS LOS CAPITULOS para DISFRUTAR en FAMILIA!!</t>
  </si>
  <si>
    <t>https://www.youtube.com/watch?v=OukiXFHa1TY</t>
  </si>
  <si>
    <t>NOS VAMOS de VACACIONES 🌴a un RESORT DE LUJO CON MIS AMIGAS!! *Hotel Magic Natura Benidorm</t>
  </si>
  <si>
    <t>https://www.youtube.com/watch?v=_jyJFnC5h3M</t>
  </si>
  <si>
    <t>CONVIERTO MI CASA EN UN SUPERMERCADO 🛒 y un BEBE 👶 LA LIA!! *Tiendas de Arantxa</t>
  </si>
  <si>
    <t>https://www.youtube.com/watch?v=kAwyhZCmNo4</t>
  </si>
  <si>
    <t>24 HORAS de BROMAS a ARANTXA *Los Beasties la lían en mi casita</t>
  </si>
  <si>
    <t>https://www.youtube.com/watch?v=IG4BYhFh-co</t>
  </si>
  <si>
    <t>Invasión de las Hadas BFF en mi casita!! Pido ayuda a Hada de Fresa!</t>
  </si>
  <si>
    <t>https://www.youtube.com/watch?v=9VKuoCnNlfg</t>
  </si>
  <si>
    <t>Nos vamos a Huelva de vacaciones 🌴 al Hotel Fuerte El Rompido (Antes de la vuelta al cole)</t>
  </si>
  <si>
    <t>https://www.youtube.com/watch?v=59Y-O2mOtg0</t>
  </si>
  <si>
    <t>HAUL MATERIAL ESCOLAR 📐 Mis UTILES ESCOLARES para la VUELTA AL COLE! Curso 2020-21</t>
  </si>
  <si>
    <t>https://www.youtube.com/watch?v=xEjcDOyDfGo</t>
  </si>
  <si>
    <t>LA PROFESORA NUEVA y la CUCARACHA GIGANTE 🙈 El plan perfecto! *LAS HISTORIAS DE MI COLE (T2 CAP01)</t>
  </si>
  <si>
    <t>https://www.youtube.com/watch?v=Nid-5tdooTQ</t>
  </si>
  <si>
    <t>CONVIERTO MI CASA EN UN CENTRO DE ADOPCIÓN DE BEBÉS 👶 Todos quieren ADOPTAR uno!!</t>
  </si>
  <si>
    <t>https://www.youtube.com/watch?v=PpnsDkkFcjQ</t>
  </si>
  <si>
    <t>COMPRO A MI HIJA TODO LO QUE TOCA! 🛒 EN ADOPT ME [Roblox en español]</t>
  </si>
  <si>
    <t>https://www.youtube.com/watch?v=UpBF2X8if94</t>
  </si>
  <si>
    <t>NUNCA ROMPAS LAS 5 REGLAS DE ORO o Te arrepentirás 😱</t>
  </si>
  <si>
    <t>https://www.youtube.com/watch?v=T90UIGJkTqk</t>
  </si>
  <si>
    <t>ABRIMOS HUEVOS AUSTRALIANOS!! 😱 ANTES QUE DESAPAREZCAN de ADOPT ME [Roblox en español]</t>
  </si>
  <si>
    <t>https://www.youtube.com/watch?v=qO-GFz-mYqA</t>
  </si>
  <si>
    <t>Mi PRIMERA MERIENDA 🏡 Con mis AMIGAS en MI CASA (Como preparamos todo) + VISITA INESPERADA</t>
  </si>
  <si>
    <t>https://www.youtube.com/watch?v=ad6YO7FAeqQ</t>
  </si>
  <si>
    <t>¡MI CASA SE CONVIERTE EN UN COMIC! 😱 COMIC WORLD en ARANTXA CITY</t>
  </si>
  <si>
    <t>https://www.youtube.com/watch?v=Q9ihxp09vNk</t>
  </si>
  <si>
    <t>🎬Convierto mi CASA en un CINE 🍿 Sesion de noche con palomitas</t>
  </si>
  <si>
    <t>https://www.youtube.com/watch?v=OkjnKN_xcu8</t>
  </si>
  <si>
    <t>Mi nueva Pastelería 🧁 Mi tienda de dulces 🍰</t>
  </si>
  <si>
    <t>https://www.youtube.com/watch?v=GNqLr7_6yLI</t>
  </si>
  <si>
    <t>¡ELEGIMOS AL DELEGADO DE CLASE! 🤦‍♂️ [Las Historias de mi cole] T2 CAP 02</t>
  </si>
  <si>
    <t>https://www.youtube.com/watch?v=UraKz6yiyzU</t>
  </si>
  <si>
    <t>¡PRIMER DIA DE INSTITUTO! 📚 VIENE una CHICA NUEVA a CLASE!</t>
  </si>
  <si>
    <t>https://www.youtube.com/watch?v=V0Dt09-TtgE</t>
  </si>
  <si>
    <t>AMONG US EN LA VIDA REAL ¡DESCUBRIENDO IMPOSTORES! **EN MI CASA</t>
  </si>
  <si>
    <t>https://www.youtube.com/watch?v=hIKjXHQ-Jmw</t>
  </si>
  <si>
    <t>Dance Shake Shake de Alexity - Cloudees - Un día en las nubes</t>
  </si>
  <si>
    <t>24 HORAS DICIENDO QUE "SI" A TODO (EN MI CIUDAD) SOY LA JEFA!!</t>
  </si>
  <si>
    <t>https://www.youtube.com/watch?v=wYUiyagyD9g</t>
  </si>
  <si>
    <t>https://www.youtube.com/watch?v=X_Th_CczYzo</t>
  </si>
  <si>
    <t>Nuestro Nuevo SPA **NOS HACEMOS MANICURA Y UÑAS DELUXE</t>
  </si>
  <si>
    <t>https://www.youtube.com/watch?v=AHGbL4dv8BE</t>
  </si>
  <si>
    <t>¡ENCERRADAS! Toda la NOCHE en una TIENDA MISTERIOSA *Pasamos miedo</t>
  </si>
  <si>
    <t>https://www.youtube.com/watch?v=_r62Ladszww</t>
  </si>
  <si>
    <t>Llevo a mis bebés a la FERIA 👶 RUTINA de un día en la feria con mis bebés</t>
  </si>
  <si>
    <t>https://www.youtube.com/watch?v=kZTqhT8SAWY</t>
  </si>
  <si>
    <t>¡SABOTAJE EN EL COMEDOR DEL COLE! 🤦‍♀️[Las Historias de mi cole] T2 CAP 03</t>
  </si>
  <si>
    <t>https://www.youtube.com/watch?v=UXNWOV78vec</t>
  </si>
  <si>
    <t>Mi guardería de bebés Nenuco con mis amigas 👶</t>
  </si>
  <si>
    <t>https://www.youtube.com/watch?v=OsOLENksYVs</t>
  </si>
  <si>
    <t>MI PRIMERA BARBACOA (Con invitados especiales)</t>
  </si>
  <si>
    <t>https://www.youtube.com/watch?v=ahKt4CoMJls</t>
  </si>
  <si>
    <t>Mi Tienda de ropa para bebés 👶 Boutique Nenuco</t>
  </si>
  <si>
    <t>https://www.youtube.com/watch?v=FX3Ggv77oMI</t>
  </si>
  <si>
    <t>NOS TRANSFORMAMOS en MUÑECAS!! 😲 Hadas BFF y la Reina</t>
  </si>
  <si>
    <t>https://www.youtube.com/watch?v=WMwk6vNtvCk</t>
  </si>
  <si>
    <t>¡NI SI NI NO! Tarde de juegos en familia</t>
  </si>
  <si>
    <t>https://www.youtube.com/watch?v=hwZZlHRLyrc</t>
  </si>
  <si>
    <t>Vlog de mi cumpleaños con mis amigos ¡Felicidades Arantxa!</t>
  </si>
  <si>
    <t>https://www.youtube.com/watch?v=S3RclusKwPQ</t>
  </si>
  <si>
    <t>Llevo a mis Bellies al médico ¡TIENEN UN VIRUS! ¿Pasaran la prueba del VIRUS TESTER?</t>
  </si>
  <si>
    <t>https://www.youtube.com/watch?v=YwsxlBmr1to</t>
  </si>
  <si>
    <t>RUTINA DE TARDE Jugando a JUNGLE SPEED *Tarde de Juegos en Familia*</t>
  </si>
  <si>
    <t>https://www.youtube.com/watch?v=FsXIIhY7wpM</t>
  </si>
  <si>
    <t>DECORAMOS NUESTRA CASA DEL JARDIN de ¡NAVIDAD! Ponemos LAS LUCES y un PAPÁ NOEL GIGANTE 🎅</t>
  </si>
  <si>
    <t>https://www.youtube.com/watch?v=_A9QhybK96M</t>
  </si>
  <si>
    <t>SI TODO FUERA COMO AMONG US (En la Vida Real) *IMPOSTORES EN CASA*</t>
  </si>
  <si>
    <t>https://www.youtube.com/watch?v=QwSf453Hjvc</t>
  </si>
  <si>
    <t>AMONG US | CON SEGUIDORES (Partida Privada) **Mis Subs son los IMPOSTORES**</t>
  </si>
  <si>
    <t>https://www.youtube.com/watch?v=CyoyYeRQKCE</t>
  </si>
  <si>
    <t>¡TENEMOS UN GRINCH EN EL COLE! (Nos quiere arruinar la Navidad) [CAP4 T2]</t>
  </si>
  <si>
    <t>https://www.youtube.com/watch?v=25CgAhXnr7g</t>
  </si>
  <si>
    <t>¡HAGO MI BUHO NEON! **ADOPT ME ROBLOX** EVENTO DE NAVIDAD ¿QUE ME OFRECERAN POR EL?</t>
  </si>
  <si>
    <t>https://www.youtube.com/watch?v=r7-FkN-BpWk</t>
  </si>
  <si>
    <t>NOS VAMOS de VACACIONES 🌴a una CABAÑA DE LUJO CON MIS AMIGAS!! *Hotel Magic Robin Hood Benidorm</t>
  </si>
  <si>
    <t>https://www.youtube.com/watch?v=wCZlVPv4CEU</t>
  </si>
  <si>
    <t>NUESTROS REGALOS DE PAPA NOEL 2020 (Reaccionando a los Regalos de Navidad)</t>
  </si>
  <si>
    <t>https://www.youtube.com/watch?v=y3Ji6KFm0Tg</t>
  </si>
  <si>
    <t>MI NUEVO PROYECTO PARA 2021 ¡OS LO TENIA QUE CONTAR!</t>
  </si>
  <si>
    <t>https://www.youtube.com/watch?v=h7yUvM2MJpA</t>
  </si>
  <si>
    <t>SI TODO FUERA COMO AMONG US (En la vida real) *DESCUBRIENDO IMPOSTORES EN CASA</t>
  </si>
  <si>
    <t>https://www.youtube.com/watch?v=65lsRkY4YiI</t>
  </si>
  <si>
    <t>50 EUROS POR KILL EN AMONG US (Arruinamos a mi padre)</t>
  </si>
  <si>
    <t>https://www.youtube.com/watch?v=pupy_rggPBI</t>
  </si>
  <si>
    <t>LA TIENDA DE DISFRACES ¡NO COMPRES EL DISFRAZ DEL HACKER! *ESTA MALDITO</t>
  </si>
  <si>
    <t>https://www.youtube.com/watch?v=uhcXekSCAC4</t>
  </si>
  <si>
    <t>ROOM TOUR de MI NUEVA HABITACIÓN!! 💜 EL SET-UP GAMING de mis SUEÑOS!!</t>
  </si>
  <si>
    <t>https://www.youtube.com/watch?v=mFLBGA4QbbE</t>
  </si>
  <si>
    <t>REACCION A MIS DREAM PETS *Adopt Me! Roblox (Primer gameplay en mi NUEVO SET-UP)</t>
  </si>
  <si>
    <t>https://www.youtube.com/watch?v=0AqeBNnOrfk</t>
  </si>
  <si>
    <t>CUIDAMOS A LA BEBÉ DE ARANTXA ¡SE PIERDE EN EL PARQUE!</t>
  </si>
  <si>
    <t>https://www.youtube.com/watch?v=MYKmI8Pp6N0</t>
  </si>
  <si>
    <t>24 HORAS INTERCAMBIANDO LA VIDA CON ARANTXA</t>
  </si>
  <si>
    <t>https://www.youtube.com/watch?v=WTERZrp4zmU</t>
  </si>
  <si>
    <t>¡CAMBIO DE LOOK TOTAL! SOY JESSI *DECIDE MI OUTFIT POR UN DIA*</t>
  </si>
  <si>
    <t>https://www.youtube.com/watch?v=tn1sJdIpSSU</t>
  </si>
  <si>
    <t>¡LIO EN MI TIENDA DE ROPA! (LOS CLIENTES SE PORTAN MUY MAL)</t>
  </si>
  <si>
    <t>https://www.youtube.com/watch?v=8q4WZdWvcFk</t>
  </si>
  <si>
    <t>SI TODO FUERA COMO AMONG US EN LA VIDA REAL 3 *ARANTXA ES IMPOSTOR</t>
  </si>
  <si>
    <t>https://www.youtube.com/watch?v=ADm7euF8LJk</t>
  </si>
  <si>
    <t>¡ADIÓS, MAMÁ! Me VOY de CASA.. ARANTXA SE VA A VIVIR SOLA</t>
  </si>
  <si>
    <t>https://www.youtube.com/watch?v=B4WdfpV4zec</t>
  </si>
  <si>
    <t>CUIDAMOS a un BEBE MALIGNO! "PASAMOS MUCHO MIEDO XD"</t>
  </si>
  <si>
    <t>https://www.youtube.com/watch?v=w53fGgeB_hw</t>
  </si>
  <si>
    <t>EL BEBÉ de ARANTXA ESTA POSEÍDO ¡NOS HACE TRAVESURAS EN CASA!</t>
  </si>
  <si>
    <t>https://www.youtube.com/watch?v=BsAacHd0PPo</t>
  </si>
  <si>
    <t>SOY la NIÑERA de UNA BEBÉ CREEPY ¡SALVAMOS A LA BEBÉ POSEIDA!</t>
  </si>
  <si>
    <t>https://www.youtube.com/watch?v=OGNrC7rhgts</t>
  </si>
  <si>
    <t>BUSCANDO ¡HUEVOS DE PASCUA! en el JARDIN DE CASA | EL MEJOR ESCONDITE!!</t>
  </si>
  <si>
    <t>Las Aventuras de Dani y Evan</t>
  </si>
  <si>
    <t>https://www.youtube.com/watch?v=Dnhw0RIfYcY</t>
  </si>
  <si>
    <t>Dani y Evan y el PORTAL de los DINOSAURIOS de TREASURE X FIRE Vs. ICE</t>
  </si>
  <si>
    <t>https://www.youtube.com/watch?v=UNq2yzAYl_k</t>
  </si>
  <si>
    <t>Exploramos el parque de JURASSIC WORLD!! Dani y Evan ven al MOSASAURUS</t>
  </si>
  <si>
    <t>https://www.youtube.com/watch?v=lTL46M0On8o</t>
  </si>
  <si>
    <t>Los DETECTIVES Dani y Evan y el MISTERIO de la REVISTA SUPERZINGS</t>
  </si>
  <si>
    <t>https://www.youtube.com/watch?v=VyTZs9zpwh4</t>
  </si>
  <si>
    <t>Los DETECTIVES ESPECIALES Dani y Evan y el extraño CASO de la REVISTA desaparecida</t>
  </si>
  <si>
    <t>https://www.youtube.com/watch?v=rWXbWTOZ8KY</t>
  </si>
  <si>
    <t>PINTAMOS EL TREN DE CARTON Y DAMOS UNA VUELTA Dibujando Pokemon</t>
  </si>
  <si>
    <t>https://www.youtube.com/watch?v=D6gint-94FY</t>
  </si>
  <si>
    <t>Los MAGOS Dani y Evan y el MAPA SECRETO de HARRY POTTER</t>
  </si>
  <si>
    <t>https://www.youtube.com/watch?v=Gw3Sm3cBmmE</t>
  </si>
  <si>
    <t>HOT WHEELS nos ha retado!! Creamos la PISTA de OBSTACULOS DANI y EVAN #RetoHotWheels​</t>
  </si>
  <si>
    <t>https://www.youtube.com/watch?v=JOH4QDFIJGk</t>
  </si>
  <si>
    <t>Dani y Evan en busca de todos los DINOSAURIOS y HOT WHEELS de Burguer KING</t>
  </si>
  <si>
    <t>https://www.youtube.com/watch?v=3DcF3cssCiE</t>
  </si>
  <si>
    <t>Los entrenadores Dani y Evan capturan POKEMON junto al MAR</t>
  </si>
  <si>
    <t>https://www.youtube.com/watch?v=VbfNfc1zzLY</t>
  </si>
  <si>
    <t>PERSECUCION JURASICA con velociraptor BLUE, STIGGY y OWEN en MOTO!! Dani y Evan jurassic world!!</t>
  </si>
  <si>
    <t>https://www.youtube.com/watch?v=ajSNhARjj6M</t>
  </si>
  <si>
    <t>BOOM CITY RACERS con DANI y EVAN!! Coches de carreras que chocan y se desmontan</t>
  </si>
  <si>
    <t>https://www.youtube.com/watch?v=ZHpb51exkys</t>
  </si>
  <si>
    <t>Dani y Evan construyen un BRAQUIOSAURIO con FEBER BUILD ON</t>
  </si>
  <si>
    <t>https://www.youtube.com/watch?v=zll4oE8WbFM</t>
  </si>
  <si>
    <t>Una PLANTA CARNIVORA para DANI y EVAN... y nuestro NUEVO CANAL!!</t>
  </si>
  <si>
    <t>https://www.youtube.com/watch?v=6R-SDj2GDng</t>
  </si>
  <si>
    <t>ROBO SHARK FRENZY de HOT WHEELS para coches COLOUR SHIFTERS con Dani y Evan</t>
  </si>
  <si>
    <t>https://www.youtube.com/watch?v=M-yRy0KEnpQ</t>
  </si>
  <si>
    <t>Dani y Evan en Jurassic World EVOLUTION - El SANTUARIO de CLAIRE #1 la cura de los dinosaurios</t>
  </si>
  <si>
    <t>https://www.youtube.com/watch?v=rvUy1MzW22Y</t>
  </si>
  <si>
    <t>CIRCUITO DE DINOSAURIOS Dino TRACK en la Zona T-REX con Dani y Evan</t>
  </si>
  <si>
    <t>https://www.youtube.com/watch?v=fC0Xk-BbVsM</t>
  </si>
  <si>
    <t>Dani y Evan practican ESCALADA en la DESESCALADA en Hapik</t>
  </si>
  <si>
    <t>https://www.youtube.com/watch?v=ovoKwm5TH0k</t>
  </si>
  <si>
    <t>BURGUER, MAQUINITAS y la TRAMPA de AGUA!! Dani y Evan acaban EMPAPADOS</t>
  </si>
  <si>
    <t>https://www.youtube.com/watch?v=T6Yrj-4w1Dg</t>
  </si>
  <si>
    <t>Los DINOSAURIOS de GOOGLE SUELTOS en el PARQUE con Dani y Evan!!</t>
  </si>
  <si>
    <t>https://www.youtube.com/watch?v=92Eghy3lCf4</t>
  </si>
  <si>
    <t>LA PISCINA MAGICA de DANI y EVAN en el SALON de casa</t>
  </si>
  <si>
    <t>https://www.youtube.com/watch?v=0HxZZkGHmRc</t>
  </si>
  <si>
    <t>LA CAJA MISTERIOSA DINOSAURIO de las 15 SORPRESAS para DANI y EVAN - Jurassic World y mas cosas</t>
  </si>
  <si>
    <t>https://www.youtube.com/watch?v=ykeEE3c6Oec</t>
  </si>
  <si>
    <t>Dani y Evan DEFIENDEN el GRAN CASTILLO de PLAYMOBIL NOVELMORE</t>
  </si>
  <si>
    <t>https://www.youtube.com/watch?v=hewnWb6bloY</t>
  </si>
  <si>
    <t>El PROFESOR BIZCOCHE lleva TREASURE X ALIENS a Dani y Evan</t>
  </si>
  <si>
    <t>https://www.youtube.com/watch?v=1YXFx-yL_m0</t>
  </si>
  <si>
    <t>Carreras en CIRCUITOS GIGANTES de SCALEXTRIC en Speed Slot</t>
  </si>
  <si>
    <t>https://www.youtube.com/watch?v=GIVS_3e7-fw</t>
  </si>
  <si>
    <t>El MISTERIO de la PELI antigua y PLAYMOBIL BACK to the FUTURE con Dani y Evan</t>
  </si>
  <si>
    <t>https://www.youtube.com/watch?v=6_8gPFGqV8A</t>
  </si>
  <si>
    <t>Los coleccionistas de JURASSIC WORLD PRIMAL ATTACK Dani y Evan</t>
  </si>
  <si>
    <t>https://www.youtube.com/watch?v=gWXCd7sTqRs</t>
  </si>
  <si>
    <t>LLEGAMOS a la FINAL en el JUEGO de MODA!! FALL GUYS con DANI y EVAN</t>
  </si>
  <si>
    <t>https://www.youtube.com/watch?v=wdpRKT07Kfs</t>
  </si>
  <si>
    <t>CHALLENGE del PUENTE FURIA del REPTIL de HOT WHEELS con Dani y Evan</t>
  </si>
  <si>
    <t>https://www.youtube.com/watch?v=tIpUAG_sa4U</t>
  </si>
  <si>
    <t>Los NUEVOS SUPERTHINGS SECRET SPIES y la GUARIDA DORADA con Dani y Evan</t>
  </si>
  <si>
    <t>https://www.youtube.com/watch?v=XauujBLT9SM</t>
  </si>
  <si>
    <t>DINOSAURIOS y CAZAFANTASMAS en el CUMPLEAÑOS de DANI y EVAN</t>
  </si>
  <si>
    <t>https://www.youtube.com/watch?v=dkSaSOaI3cA</t>
  </si>
  <si>
    <t>DINOSAURIOS GIGANTES y BABYS en el Museo Paleontologico!! 🦕 Otra aventura de Dani y Evan!</t>
  </si>
  <si>
    <t>https://www.youtube.com/watch?v=93H6D1pvklA</t>
  </si>
  <si>
    <t>Los NUEVOS Dani y Evan ROMPEN una CAJA SORPRESA de ANIMAL BRICK BREAKER</t>
  </si>
  <si>
    <t>https://www.youtube.com/watch?v=QA8AB6pG3J8</t>
  </si>
  <si>
    <t>HOT WHEELS en la PLAYA 🌊 CARRERAS con BOB ESPONJA, PATRICIO, ARENITA, CALAMARDO, Cangrejo y Plankton</t>
  </si>
  <si>
    <t>https://www.youtube.com/watch?v=Jd8rbPwQtUQ</t>
  </si>
  <si>
    <t>El CAMALEON ROBOT de Dani y Evan cazando BICHOS con su LENGUA PEGAJOSA!!</t>
  </si>
  <si>
    <t>https://www.youtube.com/watch?v=e3n1lhyTses</t>
  </si>
  <si>
    <t>DANI y EVAN buscan SUDADERAS de DINOSAURIOS para niño en Primark y H&amp;M</t>
  </si>
  <si>
    <t>https://www.youtube.com/watch?v=o1CCeYB_938</t>
  </si>
  <si>
    <t>CHALLENGE ATAQUE AEREO del DRAGON de HOT WHEELS con Dani y Evan</t>
  </si>
  <si>
    <t>https://www.youtube.com/watch?v=L3hokOliQ7A</t>
  </si>
  <si>
    <t>LOS SECRETOS de CAMPAMENTO CRETACICO Jurassic World - Investigando Camp Cretaceous con Dani y Evan</t>
  </si>
  <si>
    <t>https://www.youtube.com/watch?v=9r0MqnySt-8</t>
  </si>
  <si>
    <t>Dani y Evan a por el JEFE SINOCERATOPS!! en JURASSIC WORLD ALIVE</t>
  </si>
  <si>
    <t>https://www.youtube.com/watch?v=AOqXBlEGkIY</t>
  </si>
  <si>
    <t>DANI y EVAN y el PODER de los POWER PLAYERS combaten al malvado MADCAP</t>
  </si>
  <si>
    <t>https://www.youtube.com/watch?v=HyEIvHJI7PU</t>
  </si>
  <si>
    <t>SNEAKY SASQUATCH se COMPRA una LANCHA y consigue un TRABAJO y mas cosas... con Dani y Evan</t>
  </si>
  <si>
    <t>https://www.youtube.com/watch?v=fF3_SWzTFGk</t>
  </si>
  <si>
    <t>Ganamos al JEFE HADROS LUX!! JURASSIC WORLD ALIVE</t>
  </si>
  <si>
    <t>https://www.youtube.com/watch?v=yo7m1xLx9X8</t>
  </si>
  <si>
    <t>FUGA de LA PRISION de PINyPON ACTION!! Dani y Evan y la GUARDIA CIVIL deben ACTUAR!!</t>
  </si>
  <si>
    <t>https://www.youtube.com/watch?v=0NK7-PNrwd0</t>
  </si>
  <si>
    <t>El MISTERIO del TERRITORIO INDOMINUS REX con Dani y Evan</t>
  </si>
  <si>
    <t>https://www.youtube.com/watch?v=668kRvIZOPk</t>
  </si>
  <si>
    <t>Ganamos al JEFE MORTEM REX!! JURASSIC WORLD ALIVE</t>
  </si>
  <si>
    <t>https://www.youtube.com/watch?v=yw4yZaJ2vYU</t>
  </si>
  <si>
    <t>Los SUPER WINGS suben a Dani y Evan al PORTAAVIONES MUNDIAL!!</t>
  </si>
  <si>
    <t>https://www.youtube.com/watch?v=-ZEUXYkDw4E</t>
  </si>
  <si>
    <t>PATO de MODA en SNEAKY SASQUATCH con DANI y EVAN</t>
  </si>
  <si>
    <t>https://www.youtube.com/watch?v=EPK3ykKfmfg</t>
  </si>
  <si>
    <t>Los CAZAFANTASMAS dani y Evan y el Misterio de SLIMER, la PATATA VERDE VISCOSA</t>
  </si>
  <si>
    <t>https://www.youtube.com/watch?v=orahoC0vvTQ</t>
  </si>
  <si>
    <t>SUPERTHINGS HEROES HEADQUARTERS, KAZOOM RACER y SPEED FURY con Dani y Evan</t>
  </si>
  <si>
    <t>https://www.youtube.com/watch?v=Y609AY388OY</t>
  </si>
  <si>
    <t>INDOMINUS REX SUPER COLOSSAL de Jurassic World Camp Cretaceous con Dani y Evan</t>
  </si>
  <si>
    <t>https://www.youtube.com/watch?v=FqHd4sQr3v8</t>
  </si>
  <si>
    <t>GANAMOS el CONCURSO!! INFIERNO EXPLOSIVO de BOOM CITY RACERS con Dani y Evan</t>
  </si>
  <si>
    <t>https://www.youtube.com/watch?v=TNp-GB_0C_U</t>
  </si>
  <si>
    <t>DESAFIO Hot Wheels INDOMINUS REX SUPER COLOSSAL Jurassic World Camp Cretaceous con DANI y EVAN</t>
  </si>
  <si>
    <t>https://www.youtube.com/watch?v=dZgyaM-Q-Tk</t>
  </si>
  <si>
    <t>Los DETECTIVES Dani y Evan y el MISTERIO de los MUFFINS de la revista de SUPERTHINGS</t>
  </si>
  <si>
    <t>https://www.youtube.com/watch?v=lYLdmRUF5pw</t>
  </si>
  <si>
    <t>HADROS LUX vs. MORTEM REX !! JURASSIC WORLD ALIVE, un cerdo suelto y Owen</t>
  </si>
  <si>
    <t>https://www.youtube.com/watch?v=3xCqF_x97nc</t>
  </si>
  <si>
    <t>La MAGIA de Hot Wheels City NEW ULTIMATE GARAGE en Las Aventuras de Dani y Evan</t>
  </si>
  <si>
    <t>https://www.youtube.com/watch?v=EIA27DgtkVk</t>
  </si>
  <si>
    <t>Ganamos al NUEVO DINOSAURIO CERAMAGNUS!! JURASSIC WORLD ALIVE con Dani y Evan</t>
  </si>
  <si>
    <t>https://www.youtube.com/watch?v=ckxv2C8DEqM</t>
  </si>
  <si>
    <t>Los BANDIDOS atacan NOVELMORE con el ARIETE de FUEGO y la MINA de LAVA</t>
  </si>
  <si>
    <t>https://www.youtube.com/watch?v=KxzpZ9fkKLg</t>
  </si>
  <si>
    <t>Dani y Evan crean al BABY INDOMINUS de Camp Cretaceous con la MAQUINA de FUSION de DINOSAURIOS</t>
  </si>
  <si>
    <t>https://www.youtube.com/watch?v=Pbugz_4aEWc</t>
  </si>
  <si>
    <t>Sneaky Sasquatch y el MUSEO de DINOSAURIOS de John Hammond</t>
  </si>
  <si>
    <t>https://www.youtube.com/watch?v=aTd0q9FhKaY</t>
  </si>
  <si>
    <t>Dani y Evan y el TESORO de los PIRATAS de PLAYMOBIL</t>
  </si>
  <si>
    <t>https://www.youtube.com/watch?v=33TJtMldyNk</t>
  </si>
  <si>
    <t>DINOSAURIOS en MADRID!! Vamos a ver SAURIOS con Dani y Evan</t>
  </si>
  <si>
    <t>https://www.youtube.com/watch?v=xmfv4o7U7io</t>
  </si>
  <si>
    <t>Los DINOSAURIOS de CAMP CRETACEOUS Jurassic World entrenan con Dani y Evan</t>
  </si>
  <si>
    <t>https://www.youtube.com/watch?v=NX3Y5cOlHL4</t>
  </si>
  <si>
    <t>Abrimos nuestros regalos de REYES y nos comemos el ROSCON!</t>
  </si>
  <si>
    <t>https://www.youtube.com/watch?v=oCSgOPmqYr0</t>
  </si>
  <si>
    <t>YA ESTA DISPONIBLE NUESTRO JUEGO!! SPACE DINO ADVENTURE para Android e IOS</t>
  </si>
  <si>
    <t>https://www.youtube.com/watch?v=S3DjTDGwB1E</t>
  </si>
  <si>
    <t>Tenemos al dienT-REX de nivel 2 en SPACE DINO Adventure con Dani y Evan!!</t>
  </si>
  <si>
    <t>https://www.youtube.com/watch?v=gMfIL12OY6g</t>
  </si>
  <si>
    <t>Vamos de PICNIC y encontramos TREASURE X PIRATAS Sunken Gold en la senda MISTERIOSA</t>
  </si>
  <si>
    <t>https://www.youtube.com/watch?v=BS_I0xxRHHw</t>
  </si>
  <si>
    <t>TODOS somos IMPOSTORES en AMONG US</t>
  </si>
  <si>
    <t>https://www.youtube.com/watch?v=5hfPUcl7M1o</t>
  </si>
  <si>
    <t>Dani y Evan hacen una MAQUETA para el COLE</t>
  </si>
  <si>
    <t>https://www.youtube.com/watch?v=AkccXbcg2zQ</t>
  </si>
  <si>
    <t>SOMOS los mejores IMPOSTORES en AMONG US con perro policia 😂😱</t>
  </si>
  <si>
    <t>https://www.youtube.com/watch?v=ud35B3-7x-I</t>
  </si>
  <si>
    <t>En busca de los DINOSAURIOS de JURASSIC WORLD Campamento Cretacico de McDONALDS con Dani y Evan</t>
  </si>
  <si>
    <t>https://www.youtube.com/watch?v=LThDntQINAc</t>
  </si>
  <si>
    <t>Somos MAESTROS de DIEN T-REX en SPACE DINO ADVENTURE !!</t>
  </si>
  <si>
    <t>https://www.youtube.com/watch?v=MnvfuwphQ0A</t>
  </si>
  <si>
    <t>COMBATES en el BATTLE ARENA de SuperThings Power Machines con DANI y EVAN!!</t>
  </si>
  <si>
    <t>https://www.youtube.com/watch?v=Uj7xFUcPCjM</t>
  </si>
  <si>
    <t>Tuneamos el NUEVO COCHE de Owen y Claire con el SUPER HAUL de ALIEXPRESS</t>
  </si>
  <si>
    <t>https://www.youtube.com/watch?v=plR8WtuSNWs</t>
  </si>
  <si>
    <t>Dani y Evan encuentran el ULTRA RARO en las cajas SORPRESA de los NUEVOS T-RACERS!!</t>
  </si>
  <si>
    <t>https://www.youtube.com/watch?v=ZZ1VSFExgjU</t>
  </si>
  <si>
    <t>Los ZOMBIES llegan a NUESTRA CASA!! World of Zombies con Dani y Evan</t>
  </si>
  <si>
    <t>https://www.youtube.com/watch?v=pOw9b3pnsmo</t>
  </si>
  <si>
    <t>SALTOS a los DINOSAURIOS Super Colosales con los COCHES RC del ALIEXPRESS Super Haul</t>
  </si>
  <si>
    <t>https://www.youtube.com/watch?v=2XWnP46ngLI</t>
  </si>
  <si>
    <t>DANI y EVAN montan los Monster Trucks de piezas como LEGO de HOT WHEELS</t>
  </si>
  <si>
    <t>https://www.youtube.com/watch?v=FA-JNWdK2lY</t>
  </si>
  <si>
    <t>Dani y Evan CREAN al MORTEM REX, al PARASAURO de CAMP CRETACEOUS y MAS en Jurassic World Alive!!</t>
  </si>
  <si>
    <t>https://www.youtube.com/watch?v=V5YjX9iR1Ao</t>
  </si>
  <si>
    <t>Somos IMPOSTORES en el NUEVO mapa de AMONG US The Airship</t>
  </si>
  <si>
    <t>https://www.youtube.com/watch?v=3zTe8iHOzHY</t>
  </si>
  <si>
    <t>DANI y EVAN intentan GANAR con el NINJA en STUMBLE GUYS para IPAD</t>
  </si>
  <si>
    <t>https://www.youtube.com/watch?v=e5mjBZ2rEL0</t>
  </si>
  <si>
    <t>Martina D'antiochia</t>
  </si>
  <si>
    <t>RUTINA DE DIA DE LA VANE Y TATIANA/ T3 E2 Martina D´Antiochia</t>
  </si>
  <si>
    <t>https://www.youtube.com/watch?v=qHXPy7opz78</t>
  </si>
  <si>
    <t>MI PADRE ME MAQUILLA💄Martina D´Antiochia</t>
  </si>
  <si>
    <t>https://www.youtube.com/watch?v=26XrF43G_LE</t>
  </si>
  <si>
    <t>LA VANE VE AL RICHAR Y UN REGALO PARA TATIANA/ T3 E3 Martina D´Antiochia</t>
  </si>
  <si>
    <t>https://www.youtube.com/watch?v=I5iNyLLHGvs</t>
  </si>
  <si>
    <t>MIS COMPRAS POR INTERNET💄</t>
  </si>
  <si>
    <t>https://www.youtube.com/watch?v=c7udrrz9VMk</t>
  </si>
  <si>
    <t>BRACKETS BICOLOR Y NUEVA CLINICA DE MI PADRE🦷Martina D´Antiochia</t>
  </si>
  <si>
    <t>https://www.youtube.com/watch?v=TRXiibuUFGI</t>
  </si>
  <si>
    <t>MI PADRE ME HACE PEINADOS 💇🏼‍♀️ Martina D´Antiochia</t>
  </si>
  <si>
    <t>https://www.youtube.com/watch?v=PZ3P-HEjc-s</t>
  </si>
  <si>
    <t>FÍSICA O QUÍMICA (VÍDEO OFICIAL) Martina D´Antiochia</t>
  </si>
  <si>
    <t>https://www.youtube.com/watch?v=hBPO0CpQIm0</t>
  </si>
  <si>
    <t>DETRAS DE CAMARA FISICA O QUIMICA</t>
  </si>
  <si>
    <t>https://www.youtube.com/watch?v=pBq7eqwmXVU</t>
  </si>
  <si>
    <t>MI EVENTO VIRTUAL EN MI COLEGIO!!! Martina D´Antiochia</t>
  </si>
  <si>
    <t>https://www.youtube.com/watch?v=Nect1J41Mj8</t>
  </si>
  <si>
    <t>24 HORAS COMIENDO HELADOS🍦Me empaché!!! Martina D´Antiochia</t>
  </si>
  <si>
    <t>https://www.youtube.com/watch?v=wBbbKGyS-ks</t>
  </si>
  <si>
    <t>REACCIONANDO A LOS SECRETOS DE MIS SEGUIDORES 😱 Martina D´Antiochia</t>
  </si>
  <si>
    <t>https://www.youtube.com/watch?v=rHT4RsR-2hM</t>
  </si>
  <si>
    <t>ME QUITAN LOS BRACKETS!! REACCION😱ME HAGO UN BLANQUEAMIENTO Martina D´Antiochia</t>
  </si>
  <si>
    <t>https://www.youtube.com/watch?v=sPjLKLriwSU</t>
  </si>
  <si>
    <t>PREMIERE DE PADRE NO HAY MAS QUE UNO 2 😂 Martina D´Antiochia</t>
  </si>
  <si>
    <t>https://www.youtube.com/watch?v=BZapJiS5yyg</t>
  </si>
  <si>
    <t>LA VANE VUELVE A CASA T3 E4 /Martina D´Antiochia</t>
  </si>
  <si>
    <t>https://www.youtube.com/watch?v=uGWQ0o2yUqQ</t>
  </si>
  <si>
    <t>NUEVO MATERIAL ESCOLAR/VUELTA AL COLE🎒Martina D´Antiochia</t>
  </si>
  <si>
    <t>https://www.youtube.com/watch?v=bXPTrFsPDB8</t>
  </si>
  <si>
    <t>VACACIONES CON SURF Y UN NOVIO PARA LAURA!! Martina D´Antiochia</t>
  </si>
  <si>
    <t>https://www.youtube.com/watch?v=_biP3lLaTos</t>
  </si>
  <si>
    <t>HACIENDO POLEDANCE CON MI HERMANA/ Martina D´Antiochia</t>
  </si>
  <si>
    <t>https://www.youtube.com/watch?v=KByDOdqGfnk</t>
  </si>
  <si>
    <t>ASI SON LAS MADRES/ Martina D´Antiochia</t>
  </si>
  <si>
    <t>https://www.youtube.com/watch?v=IoWo_KW-J2A</t>
  </si>
  <si>
    <t>PRIMER DÍA DE ESCUELA DESPUES DEL COVID 🦠 Martina D´Antiochia</t>
  </si>
  <si>
    <t>https://www.youtube.com/watch?v=nFkhiZp_LEE</t>
  </si>
  <si>
    <t>MI AMIGA ESTÁ EMBARAZADA/ BROMAS PESADAS A MI PADRE</t>
  </si>
  <si>
    <t>https://www.youtube.com/watch?v=8aTNYHsWim4</t>
  </si>
  <si>
    <t>" NO SOY IGUAL" EN LIBROS. YA ESTÁN AQUI LAS NUEVAS AVENTURAS🤪Martina D´Antiochia</t>
  </si>
  <si>
    <t>https://www.youtube.com/watch?v=x6cqTjKLT1c</t>
  </si>
  <si>
    <t>ENFRENTADAS OTRA VEZ T3 E5 " NO SOY IGUAL" Martina D´Antiochia</t>
  </si>
  <si>
    <t>https://www.youtube.com/watch?v=2tqvgTSb3jE</t>
  </si>
  <si>
    <t>RUTINA DE VUELTA AL COLE 2020 📕Martina D´Antiochia</t>
  </si>
  <si>
    <t>https://www.youtube.com/watch?v=aT7gR8ILIlE</t>
  </si>
  <si>
    <t>DETRAS DE CÁMARAS🎥 FINAL DE RODAJE EN DISNEY/Martina D´Antiochia</t>
  </si>
  <si>
    <t>https://www.youtube.com/watch?v=0Xn6nHQ3UYE</t>
  </si>
  <si>
    <t>PREGUNTAS INCOMODAS!! Martina D´Antiochia</t>
  </si>
  <si>
    <t>https://www.youtube.com/watch?v=oONngS3kZWA</t>
  </si>
  <si>
    <t>HALLOWEEN 2020 EN UN PARQUE DE ATRACCIONES!!!🎃 Con los Familukis</t>
  </si>
  <si>
    <t>https://www.youtube.com/watch?v=R_9JBnFfcMU</t>
  </si>
  <si>
    <t>SUSPENDO TODAS 😩 LAS BROMAS DE MI PADRE/ Martina D´ Antiochia</t>
  </si>
  <si>
    <t>https://www.youtube.com/watch?v=eYwie6aYP80</t>
  </si>
  <si>
    <t>REACCIONANDO A MIS FOTOS MAS VERGONZOSAS😰 Martina DÁntiochia</t>
  </si>
  <si>
    <t>https://www.youtube.com/watch?v=e7TjATp3-9k</t>
  </si>
  <si>
    <t>PREGUNTAS DE TIKTOK @martinadant</t>
  </si>
  <si>
    <t>https://www.youtube.com/watch?v=ndGzJeGzZiI</t>
  </si>
  <si>
    <t>DISEÑANDO MI NUEVA HABITACIÓN🛏 Martina D´Antiochia</t>
  </si>
  <si>
    <t>https://www.youtube.com/watch?v=I5g2cgFCZq8</t>
  </si>
  <si>
    <t>PADRES BLANDOS VS DUROS / Martina D´Antiochia</t>
  </si>
  <si>
    <t>https://www.youtube.com/watch?v=SmcHSXQpNJM</t>
  </si>
  <si>
    <t>¿QUIÉN ES MÁS INTELIGENTE? ACERTIJOS / Gané todo el dinero!!</t>
  </si>
  <si>
    <t>https://www.youtube.com/watch?v=8HJa-n7U3ic</t>
  </si>
  <si>
    <t>PREPARO MI ALMUERZO YO SOLA!! Martina D´Antiochia</t>
  </si>
  <si>
    <t>https://www.youtube.com/watch?v=UXBze5SHShM</t>
  </si>
  <si>
    <t>¿QUE TIPO DE CHICA ERES? Tes de personalidad/ Martina D´Antiochia</t>
  </si>
  <si>
    <t>https://www.youtube.com/watch?v=kraDdH59eHg</t>
  </si>
  <si>
    <t>TECNICA DE PINTURA CON BASTONCILLOS DE ALGODÓN🖌HISOPO</t>
  </si>
  <si>
    <t>https://www.youtube.com/watch?v=PANj1aN2Hlk</t>
  </si>
  <si>
    <t>EN LA NIEVE CON "LA ANTONIA" Fin de año esquiando⛷AÑO NUEVO EN CUARENTENA/Martina D´Antiochia</t>
  </si>
  <si>
    <t>https://www.youtube.com/watch?v=JmoFhg3lX2c</t>
  </si>
  <si>
    <t>ME DAN UNA GRAN SORPRESA!!!🎁 Martina D´Antiochia</t>
  </si>
  <si>
    <t>https://www.youtube.com/watch?v=U68X7cpF3DU</t>
  </si>
  <si>
    <t>TRANSFORMO A MI TATA DE CALLE</t>
  </si>
  <si>
    <t>https://www.youtube.com/watch?v=KlN5NBaT53E</t>
  </si>
  <si>
    <t>DECORANDO MI HABITACION 🛏 IDEAS DE DECORACIÓN Parte1/ Martina D´Antiochia</t>
  </si>
  <si>
    <t>https://www.youtube.com/watch?v=qsZ042pDuk4</t>
  </si>
  <si>
    <t>ENSEÑANDO A HABLAR INGLES A MI PADRE Y MI TATA🤪</t>
  </si>
  <si>
    <t>https://www.youtube.com/watch?v=REfRLyYmXis</t>
  </si>
  <si>
    <t>DECORANDO MI HABITACION PARTE 2🪞Ideas de decoración</t>
  </si>
  <si>
    <t>https://www.youtube.com/watch?v=98F2HfXVEnw</t>
  </si>
  <si>
    <t>DECORANDO MI HABITACION PARTE 3 🖼 Espejo de Luna y cuadro para tapar TV</t>
  </si>
  <si>
    <t>https://www.youtube.com/watch?v=GwXuCc7WwFU</t>
  </si>
  <si>
    <t>LEYENDO MI DIARIO DE PEQUEÑA!! Martina D´Antiochia</t>
  </si>
  <si>
    <t>https://www.youtube.com/watch?v=W9j66wDqsMQ</t>
  </si>
  <si>
    <t>SI TE SABES EL TIKTOK BAILA! 2020 /2021/ MUSHUP Martina D´Antiochia</t>
  </si>
  <si>
    <t>https://www.youtube.com/watch?v=uNFnF4BuUgU</t>
  </si>
  <si>
    <t>COMO ESCRIBIR UN LIBRO📚TIPS Y CONSEJOS PARA SER ESCRIT@R</t>
  </si>
  <si>
    <t>https://www.youtube.com/watch?v=Q8RQzA-G2Sg</t>
  </si>
  <si>
    <t>ME INVITAN A UN COLEGIO Y LOS NIÑOS ME HACEN UNA ENTREVISTA🏫</t>
  </si>
  <si>
    <t>https://www.youtube.com/watch?v=ew7VXqjxNNI</t>
  </si>
  <si>
    <t>DECORANDO MI HABITACION PARTE 4🖌📒Organizando estudio de arte!</t>
  </si>
  <si>
    <t>https://www.youtube.com/watch?v=Jpe026AZAtY</t>
  </si>
  <si>
    <t>https://www.youtube.com/watch?v=vTgOcky0cFo</t>
  </si>
  <si>
    <t>Room Tour de mi habitación TikToker | ABY</t>
  </si>
  <si>
    <t>https://www.youtube.com/watch?v=bvYAxsr43cA</t>
  </si>
  <si>
    <t>Juego a PASAPALABRA para conseguir un Móvil Samsung S20+</t>
  </si>
  <si>
    <t>https://www.youtube.com/watch?v=6cckeuAcNTM</t>
  </si>
  <si>
    <t>Si lo DIBUJAS MAL te lo COMES. Reto Cómelo o Dibújalo! ABY</t>
  </si>
  <si>
    <t>https://www.youtube.com/watch?v=SXHupsNyPJ4</t>
  </si>
  <si>
    <t>ACAMPANDO en el SALÓN de mi Casa | ABY</t>
  </si>
  <si>
    <t>https://www.youtube.com/watch?v=hkV76NU4W9Y</t>
  </si>
  <si>
    <t>La RULETA decide MI HELADO. Sabores raros de helados | ABY</t>
  </si>
  <si>
    <t>https://www.youtube.com/watch?v=rgCOVcY-qDs</t>
  </si>
  <si>
    <t>Adivino TÚ CARA por TELEPATÍA | ABY</t>
  </si>
  <si>
    <t>https://www.youtube.com/watch?v=7NRVL_CLjTo</t>
  </si>
  <si>
    <t>3 MARKER CHALLENGE Plus de Mulán de Disney con rotuladores de colores</t>
  </si>
  <si>
    <t>https://www.youtube.com/watch?v=Z6oqznIQfVo</t>
  </si>
  <si>
    <t>Juego a PASAPALABRA y consigo Muchos Regalos!</t>
  </si>
  <si>
    <t>https://www.youtube.com/watch?v=-_jZN3Bl5o8</t>
  </si>
  <si>
    <t>Buscamos MATERIAL ESCOLAR en CHOCOLATE challenge</t>
  </si>
  <si>
    <t>https://www.youtube.com/watch?v=eoCjN0BfJgo</t>
  </si>
  <si>
    <t>¿Qué hay en mi MOCHILA del INSTITUTO? Haul de MATERIAL ESCOLAR y Reto de Mochilas</t>
  </si>
  <si>
    <t>https://www.youtube.com/watch?v=1jtFfqjV-Dk</t>
  </si>
  <si>
    <t>AMONG US: Verdad o Mentira... eres el IMPOSTOR!</t>
  </si>
  <si>
    <t>https://www.youtube.com/watch?v=T3eefjyP-LI</t>
  </si>
  <si>
    <t>Reto de PIZZAS de HALLOWEEN ricas y super locas.</t>
  </si>
  <si>
    <t>https://www.youtube.com/watch?v=BuV6kpZoDmg</t>
  </si>
  <si>
    <t>Halloween Buscando Chuches</t>
  </si>
  <si>
    <t>https://www.youtube.com/watch?v=__EqPrG3vGw</t>
  </si>
  <si>
    <t>Reto de ALGODÓN DE AZÚCAR muy rico con Ruleta de Sabores locos</t>
  </si>
  <si>
    <t>https://www.youtube.com/watch?v=SAo8djNNobg</t>
  </si>
  <si>
    <t>Juego a PASAPALABRA para conseguir una Play Station 5</t>
  </si>
  <si>
    <t>https://www.youtube.com/watch?v=KMN5-6S_jLA</t>
  </si>
  <si>
    <t>Ya Llega La Navidad y adorno el Árbol con mi Madre EN VIVO</t>
  </si>
  <si>
    <t>https://www.youtube.com/watch?v=mdfFjgFKbJY</t>
  </si>
  <si>
    <t>Hago GALLETAS de Navidad Caseras GIGANTES y Divertidas</t>
  </si>
  <si>
    <t>https://www.youtube.com/watch?v=9vtKWLA7tHc</t>
  </si>
  <si>
    <t>Reto de las BOTAS DE NAVIDAD con Regalos</t>
  </si>
  <si>
    <t>https://www.youtube.com/watch?v=TeSUFaEWqXU</t>
  </si>
  <si>
    <t>ABY abriendo sus REGALOS DE REYES MAGOS 🎁🎁 ¿Me traen carbón?</t>
  </si>
  <si>
    <t>https://www.youtube.com/watch?v=IZDN78gLxQ0</t>
  </si>
  <si>
    <t>CHOCOLATE vs KETCHUP y salsas misteriosas challenge | ABY</t>
  </si>
  <si>
    <t>https://www.youtube.com/watch?v=skQRUewmkIc</t>
  </si>
  <si>
    <t>ESTA NIÑA TIRA MI CASA. Juego de Mesa Rhino Hero | ABY</t>
  </si>
  <si>
    <t>https://www.youtube.com/watch?v=MFYu4uQLBjg</t>
  </si>
  <si>
    <t>Hago TARTAS DE CORAZÓN para San Valentín | ABYCHEF</t>
  </si>
  <si>
    <t>https://www.youtube.com/watch?v=9jCBz9Xhw4E</t>
  </si>
  <si>
    <t>Buscando CHUCHES Y DULCES de San Valentín EN VIVO</t>
  </si>
  <si>
    <t>https://www.youtube.com/watch?v=g6Z_7xps7cw</t>
  </si>
  <si>
    <t>3 COLOR CHALLENGE. Magdalenas de Colores | ABYCHEF</t>
  </si>
  <si>
    <t>https://www.youtube.com/watch?v=e8MEpcBAdns</t>
  </si>
  <si>
    <t>COMIDA CALIENTE vs FRÍA challenge | ABY</t>
  </si>
  <si>
    <t>https://www.youtube.com/watch?v=oHNriMrDMBU</t>
  </si>
  <si>
    <t>Reto de GLOBOS GIGANTES. Unicornio vs Dinosaurio</t>
  </si>
  <si>
    <t>https://www.youtube.com/watch?v=4URG80RGKSQ</t>
  </si>
  <si>
    <t>ZUMO DE CHEETOS y takis, doritos...están asquerosos!</t>
  </si>
  <si>
    <t>https://www.youtube.com/watch?v=ElS-NgwFzzI</t>
  </si>
  <si>
    <t>CHOCOLATE VS HUEVOS DE PASCUA. Chocolate Challenge.</t>
  </si>
  <si>
    <t>El Mundo de Clodett</t>
  </si>
  <si>
    <t>https://www.youtube.com/watch?v=KF7Pe3XzKBw</t>
  </si>
  <si>
    <t>ATRAPADA en MIS SUEÑOS! RESOLVERÉ el ENYGMA de CANDY WORLD y las EVERDREAMERZ? ESCAPE ROOM PLAYMOBIL</t>
  </si>
  <si>
    <t>https://www.youtube.com/watch?v=X3zQfxLmsrE</t>
  </si>
  <si>
    <t>El MAGO MISTERIOSO: CAPÍTULO 1 💫 CLODETT y el ENIGMA del ESCUDO de HOGWARTS: ¿ENTRARÁ en la ESCUELA?</t>
  </si>
  <si>
    <t>https://www.youtube.com/watch?v=XKeqp92bxyk</t>
  </si>
  <si>
    <t>El MAGO MISTERIOSO: CAPÍTULO 2 🚂 El PRIMER DÍA de ESCUELA de CLODETT ⚡️ PARODIA HARRY POTTER</t>
  </si>
  <si>
    <t>https://www.youtube.com/watch?v=KkDLLuES6qk</t>
  </si>
  <si>
    <t>BROMA PESADA en el RESORT SPA!!! 🌴 Mi PROPIO RESORT de VACACIONES y CATALINA es la PRIMERA CLIENTA!</t>
  </si>
  <si>
    <t>https://www.youtube.com/watch?v=MrfVy2aSYwU</t>
  </si>
  <si>
    <t>Mi PRIMERA VEZ HACIENDO SURF!!! Mi MASCOTA LUNA TIENE un ACCIDENTE en LA PISCINA!!! LA SALVO!!!</t>
  </si>
  <si>
    <t>https://www.youtube.com/watch?v=D2JnfVehtOw</t>
  </si>
  <si>
    <t>El MISTERIO de las BACTERIAS! Una BACTERIA MISTERIOSA PROVOCA DESAPARICIONES! RESOLVEMOS el ENIGMA!</t>
  </si>
  <si>
    <t>https://www.youtube.com/watch?v=hPpDgLpK9tQ</t>
  </si>
  <si>
    <t>BROMAS a CLODETT ACAMPANDO en el JARDÍN 🏕 CONSTRUYO un FUERTE en el PATIO y PASO la NOCHE ALLÍ</t>
  </si>
  <si>
    <t>https://www.youtube.com/watch?v=vzOA3syrJ0g</t>
  </si>
  <si>
    <t>El HOMBRE INVISIBLE ENTRA en CASA!!! El MISTERIOSO HAUL de ROPA de VERANO!!! 💜 BY CLODETT</t>
  </si>
  <si>
    <t>https://www.youtube.com/watch?v=tXujrYAek8c</t>
  </si>
  <si>
    <t>Me CONVIERTO en SIRENA!!! TUTORIAL de MAQUILLAJE para CONVERTIRTE en SIRENA este VERANO 💜 by CLODETT</t>
  </si>
  <si>
    <t>https://www.youtube.com/watch?v=W4o17ojiOck</t>
  </si>
  <si>
    <t>ESPIANDO a CLODETT!! HABLA con SU CRUSH y NOS COLAMOS a ESCONDIDAS en SU HABITACIÓN y NOS PILLA!!</t>
  </si>
  <si>
    <t>https://www.youtube.com/watch?v=tf5DEbFr00k</t>
  </si>
  <si>
    <t>Mi RUTINA de CABELLO XXL 💇🏻‍♀️ CÓMO CUIDO mi PELO RIZADO con MÉTODO CURLY GIRL y TODOS SUS SECRETOS</t>
  </si>
  <si>
    <t>https://www.youtube.com/watch?v=mVkl1q9gdtc</t>
  </si>
  <si>
    <t>24 HORAS siendo NIÑERA en la ESCUELA de VERANO! CUIDO los BEBÉS de CATALINA y PASA ESTO! TERMINA MAL</t>
  </si>
  <si>
    <t>https://www.youtube.com/watch?v=lhCGLSAc33k</t>
  </si>
  <si>
    <t>Me CORTO el PELO!! La RULETA DECIDE MI CAMBIO DE LOOK!! Mi NUEVO CORTE de PELO y mi NUEVA PELUQUERA!</t>
  </si>
  <si>
    <t>https://www.youtube.com/watch?v=ynHchrdu9Nk</t>
  </si>
  <si>
    <t>Mi GRAN CAMBIO de LOOK EXTREMO: me TIÑO el PELO!!! Me TINTO el CABELLO de COLOR ROSA, AZUL o VERDE!</t>
  </si>
  <si>
    <t>https://www.youtube.com/watch?v=kcuYH5wvXCw</t>
  </si>
  <si>
    <t>Mi RUTINA DE EJERCICIOS en VACACIONES de VERANO! PONTE en FORMA con MI RUTINA de GIMNASIA 💜 CLODETT</t>
  </si>
  <si>
    <t>https://www.youtube.com/watch?v=cyy1JY5zZ5U</t>
  </si>
  <si>
    <t>DIRECTO!!! Qué hay en MI MALETA DE VACACIONES? Todos los SECRETOS de mi MALETA!!!</t>
  </si>
  <si>
    <t>https://www.youtube.com/watch?v=tRvfcw1r31k</t>
  </si>
  <si>
    <t>PIERDO LA MEMORIA de UN GOLPE!!! TÚ NO ERES MI HIJA!!! BROMA PESADA a MI FAMILIA!!! Mi MADRE LA LÍA</t>
  </si>
  <si>
    <t>https://www.youtube.com/watch?v=USfu-3VvB0g</t>
  </si>
  <si>
    <t>GUERRA DE BROMAS ENTRE HERMANAS GEMELAS!!! UN DÍA DE BROMAS PESADAS A JANNETTE!!! HABRÁ VENGANZA???</t>
  </si>
  <si>
    <t>https://www.youtube.com/watch?v=as14m_9kV6o</t>
  </si>
  <si>
    <t>24 HORAS COMIENDO COMIDA JAPONESA!!! PASO UN DÍA ENTERO COMIENDO COMIDA DE JAPÓN!!! BY CLODETT</t>
  </si>
  <si>
    <t>https://www.youtube.com/watch?v=vdmK9rF5OyA</t>
  </si>
  <si>
    <t>JANNETTE ES LA JEFA DURANTE 24 HORAS! CLODETT DICE SÍ A TODO POR UN DÍA ENTERO! PELEAS DE HERMANAS!</t>
  </si>
  <si>
    <t>https://www.youtube.com/watch?v=aWWnVoRZPOs</t>
  </si>
  <si>
    <t>Las MAQUILLADORAS MISTERIOSAS! La RULETA DECIDE MI MAQUILLAJE! MAKEUP CHALLENGE EL MUNDO DE CLODETT</t>
  </si>
  <si>
    <t>https://www.youtube.com/watch?v=bGpEVKhQmds</t>
  </si>
  <si>
    <t>DIARIO DE UN INSTITUTO: CAPÍTULO 1 🏫 JANETTE SE MUDA!!! RECIBO LA PEOR NOTICIA!!! NUEVA SERIE!!!</t>
  </si>
  <si>
    <t>https://www.youtube.com/watch?v=472MIr7pSas</t>
  </si>
  <si>
    <t>PRIMER DÍA de COLEGIO de CATALINA! CLODETT ME COMPRA MIS UTILES ESCOLARES PARA LA VUELTA A CLASES!</t>
  </si>
  <si>
    <t>https://www.youtube.com/watch?v=9b-RPX2hi80</t>
  </si>
  <si>
    <t>QUÉ HAY EN MI MOCHILA PARA LA ESCUELA DE PRIMARIA? PRIMER DÍA DE COLEGIO DE CATALINA 🏫 CAPÍTULO 2</t>
  </si>
  <si>
    <t>https://www.youtube.com/watch?v=1pWogddoaNU</t>
  </si>
  <si>
    <t>DIARIO DE UN INSTITUTO: CAPÍTULO 2 ⏰ MI PRIMER DÍA DE CLASE! NUEVA AMIGA! LA PROFESORA DE JAPONÉS!</t>
  </si>
  <si>
    <t>https://www.youtube.com/watch?v=oSkeuhEkPAs</t>
  </si>
  <si>
    <t>TIPOS de ALUMNOS! PRIMER DÍA VS ÚLTIMO DÍA de CLASE! POPULAR VS NERD! ESPECIAL VUELTA al COLE!</t>
  </si>
  <si>
    <t>https://www.youtube.com/watch?v=iPuW23oC0lU</t>
  </si>
  <si>
    <t>Mi PRIMER VIDEOCLIP de una CANCIÓN! PARTICIPO EN LOS PREMIOS REMIX MUSIC AWARDS de LOL SURPRISE!</t>
  </si>
  <si>
    <t>https://www.youtube.com/watch?v=4MwQI9ZWOGE</t>
  </si>
  <si>
    <t>CATALINA ES LA JEFA!!! DIGO SÍ A TODO LO QUE DICE MI PRIMA PEQUEÑA!!! CLODETT DICIENDO SÍ A TODO!!!</t>
  </si>
  <si>
    <t>https://www.youtube.com/watch?v=5-RzPTVLnl0</t>
  </si>
  <si>
    <t>Mi NUEVA CASA de VACACIONES en la NIEVE!!! TELESILLA, PATINAJE SOBRE HIELO y TOBOGANES HELADOS (AD)</t>
  </si>
  <si>
    <t>https://www.youtube.com/watch?v=ICjbE4Zpo7o</t>
  </si>
  <si>
    <t>ESPECIAL HALLOWEEN: la NIÑA MISTERIOSA, TRUCO o TRATO, BROMAS, TIPOS de PERSONAS en HALLOWEEN</t>
  </si>
  <si>
    <t>https://www.youtube.com/watch?v=P7k2EgzWJw8</t>
  </si>
  <si>
    <t>INTERCAMBIO de CUERPOS de CLODETT y CATALINA! Un HECHIZO de @Hadas BFF​ me CONVIERTE en CATALINA (AD)</t>
  </si>
  <si>
    <t>https://www.youtube.com/watch?v=mIpJ4HOGpG4</t>
  </si>
  <si>
    <t>TENGO NUEVA MASCOTA!!! Mis PERROS TIENEN un HERMANITO BEBÉ!!! Os PRESENTO a SQUEAKEE!!! (AD)</t>
  </si>
  <si>
    <t>https://www.youtube.com/watch?v=NY0kfcSQpzM</t>
  </si>
  <si>
    <t>ENYGMASTER, el HACKER MISTERIOSO ENTRA en MI CASA!!! CONSEGUIRÉ RESOLVER su ENYGMA? ESCAPE ROOM (AD)</t>
  </si>
  <si>
    <t>https://www.youtube.com/watch?v=IusD8L5QrLI</t>
  </si>
  <si>
    <t>DIARIO DE UN INSTITUTO: CAPÍTULO 3 👽 LA NUEVA ALUMNA de INTERCAMBIO 🪐 SUPERLÍO EXTRATERRESTRE!</t>
  </si>
  <si>
    <t>https://www.youtube.com/watch?v=g8-ytDMsxFM</t>
  </si>
  <si>
    <t>RETO de COMIDA ASQUEROSA en MI NUEVO RESTAURANTE!!! CÓMIDA TÓXICA VS COMIDA DIVERTIDA!!! (AD)</t>
  </si>
  <si>
    <t>https://www.youtube.com/watch?v=m86B0r3sSXI</t>
  </si>
  <si>
    <t>TENEMOS UN VIRUS!!! ESTAMOS INFECTADOS por el RETO de la COMIDA TÓXICA!!! (AD)</t>
  </si>
  <si>
    <t>https://www.youtube.com/watch?v=qprLyd8iseI</t>
  </si>
  <si>
    <t>DIARIO DE UN INSTITUTO: CAP. 4 ¿SUSPENDO el EXAMEN? HAGO una APUESTA con JANNETTE ¿QUIÉN GANA? (AD)</t>
  </si>
  <si>
    <t>https://www.youtube.com/watch?v=6UMYzYQanUU</t>
  </si>
  <si>
    <t>CAMBIO DE LOOK a CLODETT!!! ME HACEN UN CAMBIO DE ESTILO RADICAL!!! NUEVO LOOK!!! (AD)</t>
  </si>
  <si>
    <t>https://www.youtube.com/watch?v=SqVGax99XL8</t>
  </si>
  <si>
    <t>ESPIANDO A CLODETT EN LA NIEVE!!! MUÑECA POR UN DÍA!!! VACACIONES EN UN RESORT!!! (AD)</t>
  </si>
  <si>
    <t>https://www.youtube.com/watch?v=_N-Z0X8XBwA</t>
  </si>
  <si>
    <t>FIESTA de DISFRACES en el PARQUE de ATRACCIONES!!! Me CONVIERTO en SIRENA, HARLEY QUINN, INDIA (AD)</t>
  </si>
  <si>
    <t>https://www.youtube.com/watch?v=jnFOaKAD758</t>
  </si>
  <si>
    <t>CAPÍTULO 2: INTERCAMBIO de CUERPOS!!! La REINA de las @Hadas BFF​ ROMPE el HECHIZO de CLODETT (AD)</t>
  </si>
  <si>
    <t>https://www.youtube.com/watch?v=2u1bzBLJBFA</t>
  </si>
  <si>
    <t>ROOM TOUR de la HABITACIÓN de mis BEBÉS! ADOPTO 10 BEBÉS y los CUIDO por 24 HORAS (AD)</t>
  </si>
  <si>
    <t>https://www.youtube.com/watch?v=n0ncf8G43kY</t>
  </si>
  <si>
    <t>Mis AMIGOS YOUTUBERS REACCIONAN a MI LIBRO!!! PARTICIPA EN EL CONCURSO SUPERLÍO EXTRATERRESTRE!!!</t>
  </si>
  <si>
    <t>https://www.youtube.com/watch?v=ZhwzcCvJZqY</t>
  </si>
  <si>
    <t>🎄 Decorando mi CASA de NAVIDAD en PANDEMIA con mi FAMILIA ❄ MONTO el ÁRBOL de NAVIDAD con mi GEMELA</t>
  </si>
  <si>
    <t>https://www.youtube.com/watch?v=tTT6vLveHFI</t>
  </si>
  <si>
    <t>ME COMPRO EL IPHONE 12!!! Mi REACCIÓN al NUEVO IPHONE 12!!! ME LO REGALAN?</t>
  </si>
  <si>
    <t>https://www.youtube.com/watch?v=PY4bs86mQso</t>
  </si>
  <si>
    <t>Mis REGALOS de NAVIDAD 2020!!! REACCIONANDO a MIS REGALOS de PAPÁ NOEL!!!</t>
  </si>
  <si>
    <t>https://www.youtube.com/watch?v=spgzGHlvNPo</t>
  </si>
  <si>
    <t>Me HAGO UN PIERCING en el CARTÍLAGO!!! 100% REAL!!! Mi REACCIÓN al PENDIENTE HELIX en la OREJA!!!</t>
  </si>
  <si>
    <t>https://www.youtube.com/watch?v=WfZnthWkmBc</t>
  </si>
  <si>
    <t>HAUL de ROPA de MIS REGALOS de NAVIDAD!!! Mis NUEVOS LOOKS para el 2021!!!</t>
  </si>
  <si>
    <t>https://www.youtube.com/watch?v=aqgn6-UUt6M</t>
  </si>
  <si>
    <t>¡REACCIONANDO A MIS FOTOS ANTIGUAS! ¿CÓMO ERA DE PEQUEÑA? 💜 EL MUNDO DE CLODETT</t>
  </si>
  <si>
    <t>https://www.youtube.com/watch?v=5PJ0Sp0PfE0</t>
  </si>
  <si>
    <t>REACCIONANDO A LOS SECRETOS DE MIS SEGUIDORES LEO VUESTROS SECRETOS MAS INTIMOS</t>
  </si>
  <si>
    <t>https://www.youtube.com/watch?v=nyW6baQW-ZE</t>
  </si>
  <si>
    <t>RESPONDIENDO PREGUNTAS INCOMODAS!!! Mis SEGUIDORES me HACEN PREGUNTAS SALSEANTES!!!</t>
  </si>
  <si>
    <t>https://www.youtube.com/watch?v=VhttmJgyu30</t>
  </si>
  <si>
    <t>LOS TRUCOS MAS VIRALES DE TIKTOK DE MAQUILLAJE 💄 PROBANDO LIFEHACKS MAS RAROS 💜 CLODETT</t>
  </si>
  <si>
    <t>https://www.youtube.com/watch?v=QR3TnlmZw1I</t>
  </si>
  <si>
    <t>ROOM TOUR DE MI HABITACIÓN DE MI CASA NUEVA 💜 LA CASA DE MIS SUEÑOS 😍 CLODETT</t>
  </si>
  <si>
    <t>https://www.youtube.com/watch?v=IihehSVYK34</t>
  </si>
  <si>
    <t>DIRECTO!!! Mis SEGUIDORES DECIDEN mi NUEVA HABITACIÓN!!!</t>
  </si>
  <si>
    <t>https://www.youtube.com/watch?v=tpTfV8haoIs</t>
  </si>
  <si>
    <t>#Shorts​ 💜 Tengo una duda...</t>
  </si>
  <si>
    <t>https://www.youtube.com/watch?v=NBHuMc5fxBU</t>
  </si>
  <si>
    <t>RUTINA DE TARDE PARA MI EVENTO VIRTUAL DE MI ÚLTIMO LIBRO CON MIS FANS 💜 CLODETT</t>
  </si>
  <si>
    <t>https://www.youtube.com/watch?v=RUM-MJLZ4x8</t>
  </si>
  <si>
    <t>CAMBIO de LOOK EXTREMO A MI HERMANA GEMELA!!! Le HAGO un CAMBIO RADICAL a JANNETTE!!!</t>
  </si>
  <si>
    <t>https://www.youtube.com/watch?v=zGLSZoqM2YE</t>
  </si>
  <si>
    <t>Me CONVIERTO en SKATER GIRL!!! APRENDIENDO a PATINAR para IMPRESIONAR a MI CRUSH!!!</t>
  </si>
  <si>
    <t>https://www.youtube.com/watch?v=syqvb8FKziE</t>
  </si>
  <si>
    <t>Los Mundos de Nico</t>
  </si>
  <si>
    <t>CONVERTIMOS EL SALON EN UN FUERTE DE CARTON Y MI MADRE NO PUEDE ENTRAR</t>
  </si>
  <si>
    <t>https://www.youtube.com/watch?v=5qAr-fkS9OQ</t>
  </si>
  <si>
    <t>24H JUGANDO FORTNITE SIN PERMISO DE VANESA *SE ENFADA MUCHO*</t>
  </si>
  <si>
    <t>https://www.youtube.com/watch?v=IHUTRleHFAc</t>
  </si>
  <si>
    <t>TRANSFORMANDO LA CASA EN LA CURSA NARUTO NINJA</t>
  </si>
  <si>
    <t>https://www.youtube.com/watch?v=9DHHkCe3ymI</t>
  </si>
  <si>
    <t>¡EL ULTIMO EN SALIR DE LA SALA HACKER GANA!</t>
  </si>
  <si>
    <t>https://www.youtube.com/watch?v=F1vsXOZ6XZQ</t>
  </si>
  <si>
    <t>EL ULTIMO EN SALIR DE LA PORTERIA DE FUTBOL GANA</t>
  </si>
  <si>
    <t>https://www.youtube.com/watch?v=_axp0FZv8wU</t>
  </si>
  <si>
    <t>PRANK VUELTA A LA ESCUELA PARA NICO</t>
  </si>
  <si>
    <t>https://www.youtube.com/watch?v=0REEAyVnF1k</t>
  </si>
  <si>
    <t>LO QUE SEA QUE EL BALON ACIERTE DE DRAGON BALL TE LO QUEDAS</t>
  </si>
  <si>
    <t>https://www.youtube.com/watch?v=0crC40jq1XY</t>
  </si>
  <si>
    <t>EL PRIMERO EN CONSEGUIR 2000 EUROS GANA</t>
  </si>
  <si>
    <t>https://www.youtube.com/watch?v=OxOo3m7QLog</t>
  </si>
  <si>
    <t>PILLAMOS A NICO JUGANDO FORTNITE EN CLASES</t>
  </si>
  <si>
    <t>https://www.youtube.com/watch?v=bcdIwkqvRR4</t>
  </si>
  <si>
    <t>¡METEMOS A NICO DORMIDO EN MEDIO DE LA PISCINA! PRANK</t>
  </si>
  <si>
    <t>https://www.youtube.com/watch?v=U1aUJTJ5eZA</t>
  </si>
  <si>
    <t>EL ULTIMO EN COMER MCDONALDS GANA</t>
  </si>
  <si>
    <t>https://www.youtube.com/watch?v=aieBdQr7lJA</t>
  </si>
  <si>
    <t>¡24H MOLESTANDO A VANESA!</t>
  </si>
  <si>
    <t>https://www.youtube.com/watch?v=z6Pkck_5v1A</t>
  </si>
  <si>
    <t>SI ACIERTAS EL VASO CORRECTO... ¡GANAS 5000 EUROS!</t>
  </si>
  <si>
    <t>https://www.youtube.com/watch?v=TISRlaXeDyk</t>
  </si>
  <si>
    <t>MI MADRE BAILA POR CADA KILL EN FORTNITE</t>
  </si>
  <si>
    <t>https://www.youtube.com/watch?v=_6978Sk-Y3c</t>
  </si>
  <si>
    <t>¡EL ULTIMO EN SALIR DE LA PISCINA SALVAJE GANA!</t>
  </si>
  <si>
    <t>https://www.youtube.com/watch?v=fioHrNhuBG8</t>
  </si>
  <si>
    <t>EL ULTIMO EN DEJAR DE JUGAR FALL GUYS GANA</t>
  </si>
  <si>
    <t>https://www.youtube.com/watch?v=HivQC8pnIOc</t>
  </si>
  <si>
    <t>¡VENDO LA CUENTA DE FORTNITE DE NICO POR 1€!</t>
  </si>
  <si>
    <t>https://www.youtube.com/watch?v=MHxF2HfZTUA</t>
  </si>
  <si>
    <t>BLOQUEAMOS LA SALA GAMING DE NICO PRANK</t>
  </si>
  <si>
    <t>https://www.youtube.com/watch?v=YAL2z74Pwmo</t>
  </si>
  <si>
    <t>¡NICO TIENE QUE LLEVAR ESTE APARATO EN LA CARA!</t>
  </si>
  <si>
    <t>https://www.youtube.com/watch?v=bSGApOK1Ero</t>
  </si>
  <si>
    <t>PULSA EL BOTON ROJO Y... ¡¡GANA 10.000€!!</t>
  </si>
  <si>
    <t>¿ADOPTAMOS ESTOS GATITOS?</t>
  </si>
  <si>
    <t>https://www.youtube.com/watch?v=VzN0T27V6E8</t>
  </si>
  <si>
    <t>PONEMOS DIAMANTES EN LOS BRACKETS DE NICO</t>
  </si>
  <si>
    <t>https://www.youtube.com/watch?v=97lX_zN0sxM</t>
  </si>
  <si>
    <t>EL ULTIMO EN DEJAR DE JUGAR AMONG US GANA</t>
  </si>
  <si>
    <t>https://www.youtube.com/watch?v=XA0UX78jqNw</t>
  </si>
  <si>
    <t>UN DRON NOS ENTREGA UN PAQUETE MISTERIOSO</t>
  </si>
  <si>
    <t>https://www.youtube.com/watch?v=E0lRZANdB3E</t>
  </si>
  <si>
    <t>GANO UN REGALO POR CADA GOL QUE MARCO</t>
  </si>
  <si>
    <t>https://www.youtube.com/watch?v=wThC0jTW0gY</t>
  </si>
  <si>
    <t>DESCUBRIMOS QUE NICO NOS OCULTA UN SECRETO!!</t>
  </si>
  <si>
    <t>https://www.youtube.com/watch?v=L6IowU9JeNg</t>
  </si>
  <si>
    <t>DESTRUYEN LA CASA DE MI VECINO!!</t>
  </si>
  <si>
    <t>https://www.youtube.com/watch?v=lMmJtzQxhpY</t>
  </si>
  <si>
    <t>DUELO GORMITI NICO VS HACKER</t>
  </si>
  <si>
    <t>https://www.youtube.com/watch?v=WZ3n5q-7Q5A</t>
  </si>
  <si>
    <t>CONVERTIMOS LA CASA EN UNA TIENDA CANDY, DULCES Y CHUCHES</t>
  </si>
  <si>
    <t>https://www.youtube.com/watch?v=lRrQeyGc0Ac</t>
  </si>
  <si>
    <t>24H ATRAPADO EN LA PRISION!!</t>
  </si>
  <si>
    <t>https://www.youtube.com/watch?v=--JBOOS3m7k</t>
  </si>
  <si>
    <t>EL ULTIMO EN ABANDONAR LA CARRERA GANA!!</t>
  </si>
  <si>
    <t>https://www.youtube.com/watch?v=E2KblVh2myA</t>
  </si>
  <si>
    <t>LA NUEVA MASCOTA DE NICO!!</t>
  </si>
  <si>
    <t>https://www.youtube.com/watch?v=0zLhmEI3ljg</t>
  </si>
  <si>
    <t>¡NUNCA JUEGUES AMONG US A LAS 3:00 AM EL VIERNES 13!!</t>
  </si>
  <si>
    <t>https://www.youtube.com/watch?v=og8so79JFaQ</t>
  </si>
  <si>
    <t>ENCUENTRO UN TESORO PIRATA EN CASA!</t>
  </si>
  <si>
    <t>https://www.youtube.com/watch?v=bRyq8eSH5BI</t>
  </si>
  <si>
    <t>EL ULTIMO EN SALIR DEL CAMPO DE FUTBOL DEL SALON GANA</t>
  </si>
  <si>
    <t>https://www.youtube.com/watch?v=QT9tyzboWhc</t>
  </si>
  <si>
    <t>DUELO HACKER CON INFIERNO EXPLOSIVO DE BOOM CITY RACERS</t>
  </si>
  <si>
    <t>https://www.youtube.com/watch?v=xx1YDTBb-L8</t>
  </si>
  <si>
    <t>HACKER ME CONVIERTE EN FIGURA ACCION POWER PLAYERS</t>
  </si>
  <si>
    <t>https://www.youtube.com/watch?v=9HAlgsCaiY8</t>
  </si>
  <si>
    <t>EL ULTIMO EN DEJAR LOS JUEGOS DE MESA GANA!</t>
  </si>
  <si>
    <t>https://www.youtube.com/watch?v=sZjwNP0xH8I</t>
  </si>
  <si>
    <t>ME ECHAN DE MI HABITACION!! *EN GUERRA CON MI ABUELO*</t>
  </si>
  <si>
    <t>https://www.youtube.com/watch?v=3i-76UllVTk</t>
  </si>
  <si>
    <t>BATMAN VS JOKER EL DUELO FINAL</t>
  </si>
  <si>
    <t>https://www.youtube.com/watch?v=I4PprTf0HWA</t>
  </si>
  <si>
    <t>EL IMPOSTOR ME PAGA 100€ POR KILL EN AMONG US</t>
  </si>
  <si>
    <t>https://www.youtube.com/watch?v=Fm3cKnF3WBU</t>
  </si>
  <si>
    <t>EL IMPOSTOR SABOTEA NUESTROS REGALOS DE NAVIDAD!!</t>
  </si>
  <si>
    <t>https://www.youtube.com/watch?v=3O8ElT0PzG4</t>
  </si>
  <si>
    <t>¡¡CREAMOS UN SNOWMAN TERRORIFICO!!</t>
  </si>
  <si>
    <t>https://www.youtube.com/watch?v=9dBSaQ6bRBg</t>
  </si>
  <si>
    <t>ALGUIEN DEJO UN REGALO MISTERIOSO GIGANTE EN NUESTRO JARDIN!!</t>
  </si>
  <si>
    <t>https://www.youtube.com/watch?v=ayM1lXxyXU8</t>
  </si>
  <si>
    <t>RUST EN LA VIDA REAL</t>
  </si>
  <si>
    <t>https://www.youtube.com/watch?v=T_kDyfKDWT4</t>
  </si>
  <si>
    <t>DEJAMOS A NICO SOLO EL DIA DE SU CUMPLEAÑOS</t>
  </si>
  <si>
    <t>https://www.youtube.com/watch?v=FXuqClbn_Lc</t>
  </si>
  <si>
    <t>ME BANEAN LA CUENTA DE FORTNITE!!</t>
  </si>
  <si>
    <t>https://www.youtube.com/watch?v=JBV72BgVuhs</t>
  </si>
  <si>
    <t>VENDEN MI BOTON DE YOUTUBE POR 100.000€!!</t>
  </si>
  <si>
    <t>https://www.youtube.com/watch?v=iQxctxR3_sY</t>
  </si>
  <si>
    <t>ME PONGO PIERCING EN LA CARA SIN PERMISO</t>
  </si>
  <si>
    <t>https://www.youtube.com/watch?v=9dgcyAXvwGE</t>
  </si>
  <si>
    <t>https://www.youtube.com/watch?v=A2o8I-Vce7k</t>
  </si>
  <si>
    <t>LA CARTA DE CHAMPIONS LEAGUE ¡¡MAS GRANDE DEL MUNDO!!</t>
  </si>
  <si>
    <t>https://www.youtube.com/watch?v=pFFlq0OjQKM</t>
  </si>
  <si>
    <t>PRANKEANDO VANESA CON LAS NERF 24H!!!</t>
  </si>
  <si>
    <t>https://www.youtube.com/watch?v=hOBE-AduUuU</t>
  </si>
  <si>
    <t>DESCUBRIMOS QUE NICO ES...SONAMBULO!!</t>
  </si>
  <si>
    <t>https://www.youtube.com/watch?v=56fsBwnIdak</t>
  </si>
  <si>
    <t>¡¡NICO TENDRA SU PROPIA SKIN EN FORTNITE!!</t>
  </si>
  <si>
    <t>https://www.youtube.com/watch?v=nOD2gIoCro0</t>
  </si>
  <si>
    <t>VENDEMOS LA CASA SIN QUE VANESA LO SEPA!!</t>
  </si>
  <si>
    <t>100% REAL!! NICO SE TIÑE EL PELO *COLOR SORPRESA* SIN PERMISO DE VANESA!!</t>
  </si>
  <si>
    <t>https://www.youtube.com/watch?v=BQOVnHacRR0</t>
  </si>
  <si>
    <t>https://www.youtube.com/watch?v=mwOrQOLekx8</t>
  </si>
  <si>
    <t>Hacemos un Jacuzzi Hinchable en la Piscina de mi Casa</t>
  </si>
  <si>
    <t>https://www.youtube.com/watch?v=KgTVWInuGMM</t>
  </si>
  <si>
    <t>We pretend Play in a Giant Ball Pit</t>
  </si>
  <si>
    <t>https://www.youtube.com/watch?v=RMnCv9B_0bg</t>
  </si>
  <si>
    <t>No escojas la Bebida INCORRECTA!!! Retos en Familia</t>
  </si>
  <si>
    <t>https://www.youtube.com/watch?v=JTTU0nLUDpA</t>
  </si>
  <si>
    <t>Me baño en 500 Litros de Gelatina</t>
  </si>
  <si>
    <t>https://www.youtube.com/watch?v=RiQttRwrBQM</t>
  </si>
  <si>
    <t>24 Horas en la Piscina</t>
  </si>
  <si>
    <t>https://www.youtube.com/watch?v=YzAJol806Rc</t>
  </si>
  <si>
    <t>No te deslices en la CAJA INCORRECTA</t>
  </si>
  <si>
    <t>https://www.youtube.com/watch?v=pYnX1hBxawc</t>
  </si>
  <si>
    <t>Viviendo bajo agua por 24 Horas | Rutina de la mañana</t>
  </si>
  <si>
    <t>https://www.youtube.com/watch?v=EGL4RWvP6DA</t>
  </si>
  <si>
    <t>🧜‍♀️ SE LLEVARON A LA SIRENA DE MI CASA ❌ | THE MERMAID IS NOT IN THE AQUARIUM POOL</t>
  </si>
  <si>
    <t>https://www.youtube.com/watch?v=7y_xCMl0b7g</t>
  </si>
  <si>
    <t>COMIDA REAL VS GOMITAS || Challenge</t>
  </si>
  <si>
    <t>https://www.youtube.com/watch?v=hJBqNh4N7u4</t>
  </si>
  <si>
    <t>🧜‍♀️ La sirena tiene un acuario en la piscina | Episodio 3 💦</t>
  </si>
  <si>
    <t>https://www.youtube.com/watch?v=eMaz_X0apF0</t>
  </si>
  <si>
    <t>La SIRENA está en Peligro | Mermaid needs an Aquarium Pool</t>
  </si>
  <si>
    <t>https://www.youtube.com/watch?v=56aN2ETHjwo</t>
  </si>
  <si>
    <t>Baño de Coca Cola Vs Mentos en Piscina | 2500 litros de Coca Cola</t>
  </si>
  <si>
    <t>https://www.youtube.com/watch?v=Wqq5PDGrv2U</t>
  </si>
  <si>
    <t>ATRAPARON A LA SIRENA EN LA LAGUNA DEL PATIO | Episodio 5</t>
  </si>
  <si>
    <t>https://www.youtube.com/watch?v=hg_0Cbx4f18</t>
  </si>
  <si>
    <t>La Sirena y la niña huyen porque alguien entró a la casa | Episodio 6</t>
  </si>
  <si>
    <t>https://www.youtube.com/watch?v=c-TmU0-NPxQ</t>
  </si>
  <si>
    <t>🧜‍♀️ ENCERRARON A LA SIRENA EN EL SOTANO DE MI CASA ❌ | Episodio 7</t>
  </si>
  <si>
    <t>https://www.youtube.com/watch?v=NKUWRXJGhGk</t>
  </si>
  <si>
    <t>La Sirena y Adri huyen del hacker que entró al sótano | Episodio 8</t>
  </si>
  <si>
    <t>https://www.youtube.com/watch?v=ExYgJFUeXNE</t>
  </si>
  <si>
    <t>La Sirena Necesita Ayuda | Capítulo 9</t>
  </si>
  <si>
    <t>https://www.youtube.com/watch?v=HRugd5t0pdc</t>
  </si>
  <si>
    <t>La Sirena No Responde y la Niña Misteriosa Nos Ayuda | Capitulo 10</t>
  </si>
  <si>
    <t>https://www.youtube.com/watch?v=QyCgpZIDL9k</t>
  </si>
  <si>
    <t>La Sirena y Adri ayudan a Papa | Capítulo 11</t>
  </si>
  <si>
    <t>https://www.youtube.com/watch?v=KeSSEyE0n-E</t>
  </si>
  <si>
    <t>La Sirena rescata a mi Papá en el fondo de la Piscina | Episodio 12</t>
  </si>
  <si>
    <t>https://www.youtube.com/watch?v=7AQGSYSk2JY</t>
  </si>
  <si>
    <t>LA SIRENA INTENTA CRUZAR EL RIO | EPISODIO 13</t>
  </si>
  <si>
    <t>https://www.youtube.com/watch?v=ZtnzDWjmzEU</t>
  </si>
  <si>
    <t>LA SIRENA VA AL FONDO DEL RIO | CAPITULO 14</t>
  </si>
  <si>
    <t>https://www.youtube.com/watch?v=F9WFPVG2Qvs</t>
  </si>
  <si>
    <t>La SIRENA atrapa al villano | El HACKER aparece!</t>
  </si>
  <si>
    <t>https://www.youtube.com/watch?v=ZNN9LH64z9A</t>
  </si>
  <si>
    <t>La SIRENA huye del cocodrilo | Episodio 16</t>
  </si>
  <si>
    <t>https://www.youtube.com/watch?v=TN59AF7kTM0</t>
  </si>
  <si>
    <t>El Hacker Tiene a la Sirena | Episodio 17</t>
  </si>
  <si>
    <t>https://www.youtube.com/watch?v=BZZirMuIVqc</t>
  </si>
  <si>
    <t>ENCERRARON A LA SIRENA EN EL BOSQUE | EL HACKER | EPISODIO 18</t>
  </si>
  <si>
    <t>https://www.youtube.com/watch?v=hSd1wi2o7Gs</t>
  </si>
  <si>
    <t>El HACKER INVISIBLE APARECE EN NUESTRO PATIO | Episodio 19</t>
  </si>
  <si>
    <t>https://www.youtube.com/watch?v=VqPMtcjs8-I</t>
  </si>
  <si>
    <t>EL HOMBRE INVISIBLE ESTA ENTRA MI CASA Y PASA ESTO.....</t>
  </si>
  <si>
    <t>https://www.youtube.com/watch?v=NpTNiWMQCYE</t>
  </si>
  <si>
    <t>24 HORAS ESPOSADOS | EL HACKER ATRAPO A ADRI</t>
  </si>
  <si>
    <t>https://www.youtube.com/watch?v=47XmBsQPxsY</t>
  </si>
  <si>
    <t>ME QUEDO ENCERRADA EN EL SOTANO Y PASA ESTO... | Mermaid needs an Aquarium Pool</t>
  </si>
  <si>
    <t>https://www.youtube.com/watch?v=Ite7m3Ani5k</t>
  </si>
  <si>
    <t>La Sirena es atrapada en una Caja en la escuela por el Fantasma | TRAPPED INSIDE A BOX | Capítulo 23</t>
  </si>
  <si>
    <t>https://www.youtube.com/watch?v=OePknD2f-L8</t>
  </si>
  <si>
    <t>No Empujes la Caja Incorrecta a la Piscina | Reto extremo con bromas!</t>
  </si>
  <si>
    <t>https://www.youtube.com/watch?v=GY9zKcNubXU</t>
  </si>
  <si>
    <t>Amo a mi nueva Mascota Adoptada | Nuevo Integrante en la Familia</t>
  </si>
  <si>
    <t>https://www.youtube.com/watch?v=RzuBwwNVbnQ</t>
  </si>
  <si>
    <t>DECORACION DE NAVIDAD 2020 en Familia | Mas de $500 en arbol de navidad</t>
  </si>
  <si>
    <t>https://www.youtube.com/watch?v=m7Jj3nGBZk4</t>
  </si>
  <si>
    <t>Retos y Bromas con la Ruleta Misteriosa | Coca Cola Vs Mentos y Mas Retos</t>
  </si>
  <si>
    <t>https://www.youtube.com/watch?v=affYFj64DeA</t>
  </si>
  <si>
    <t>CONSTRUYO UNA CASITA DE CARTON DE NAVIDAD🎄</t>
  </si>
  <si>
    <t>https://www.youtube.com/watch?v=H266vh65Qdk</t>
  </si>
  <si>
    <t>24 Horas con Uñas Extra Largas</t>
  </si>
  <si>
    <t>https://www.youtube.com/watch?v=YPy8eOEI0o8</t>
  </si>
  <si>
    <t>ATRAPAMOS A SANTA CLAUS! | Abrimos los regalos de NAVIDAD</t>
  </si>
  <si>
    <t>https://www.youtube.com/watch?v=-cmt3TpKIeQ</t>
  </si>
  <si>
    <t>Salvo a mi familia en Navidad</t>
  </si>
  <si>
    <t>https://www.youtube.com/watch?v=gUinAQw3PJM</t>
  </si>
  <si>
    <t>RETO DE 24 HORAS EN UNA PISCINA DE GELATINA</t>
  </si>
  <si>
    <t>DivertiGuay</t>
  </si>
  <si>
    <t>https://www.youtube.com/watch?v=WlFqII8uFG8</t>
  </si>
  <si>
    <t>24 HORAS ACAMPANDO EN EL JARDÍN! PASAMOS LA NOCHE FUERA DE CASA 😱 NOS ATACA ALGO DESCONOCIDO MIEDO</t>
  </si>
  <si>
    <t>https://www.youtube.com/watch?v=RqPDOuCRNFc</t>
  </si>
  <si>
    <t>MONTO MI PROPIO PARQUE ACUÁTICO EN MI NUEVA CASA EN CUARENTENA DANIELA</t>
  </si>
  <si>
    <t>https://www.youtube.com/watch?v=iW34Qb1Jh7M</t>
  </si>
  <si>
    <t>CONVERTÍ MI CASA EN UN DUNKIN DONUTS EN CUARENTENA! DANIELA</t>
  </si>
  <si>
    <t>https://www.youtube.com/watch?v=wSDZ7za9Tdk</t>
  </si>
  <si>
    <t>LA NIÑA MISTERIOSA SE HACE UN TATUAJE SIN PERMISO A ESCONDIDAS CON DANIELA! MI MADRE NOS DESCUBRE</t>
  </si>
  <si>
    <t>https://www.youtube.com/watch?v=9EXGYqFQmfE</t>
  </si>
  <si>
    <t>24H EN LA PISCINA! PRIMER BAÑO DEL VERANO! SALTOS Y RETOS MARTINA APRENDE A NADAR POR PRIMERA VEZ</t>
  </si>
  <si>
    <t>https://www.youtube.com/watch?v=f24tYHUZrSA</t>
  </si>
  <si>
    <t>CUCARACHAS Y ARAÑAS EN LA CAMA MIENTRAS DUERMEN! ENTRAN BICHOS EN MI HABITACIÓN! CÁMARA OCULTA</t>
  </si>
  <si>
    <t>https://www.youtube.com/watch?v=b_DsNur3ag4</t>
  </si>
  <si>
    <t>DANIELA TIENE UN ACCIDENTE EN LA PISCINA! SE ROMPE LA PIERNA? NOS ASUSTAMOS MUCHO CÁMARA OCULTA</t>
  </si>
  <si>
    <t>https://www.youtube.com/watch?v=W4CTqOQuHls</t>
  </si>
  <si>
    <t>ENCONTRAMOS MASCOTA ABANDONADA! LA ADOPTAMOS Y SE NOS PIERDE DANIELA LLORA! FINAL INESPERADO</t>
  </si>
  <si>
    <t>https://www.youtube.com/watch?v=1t1OBMgWq_0</t>
  </si>
  <si>
    <t>NOS MUDAMOS A MI NUEVA CASA! LA DESPEDIDA MÁS TRISTE DE DANIELA</t>
  </si>
  <si>
    <t>https://www.youtube.com/watch?v=iyVZl7Wjh9U</t>
  </si>
  <si>
    <t>ADIÓS A MI GATITA BEBÉ! LA DESPEDIDA MÁS TRISTE DE DANIELA MI MADRE ECHA A MI MASCOTA DE CASA</t>
  </si>
  <si>
    <t>https://www.youtube.com/watch?v=0_SXJREK06g</t>
  </si>
  <si>
    <t>https://www.youtube.com/watch?v=I_ISkVd4fJU</t>
  </si>
  <si>
    <t>NOS QUEDAMOS SOLAS EN EL PARQUE EN CUARENTENA! VIENE LA POLICÍA? DivertiGuay</t>
  </si>
  <si>
    <t>ALGUIEN MISTERIOSO DEJA UN REGALO EN MI NUEVA CASA! REACCIÓN DE DANIELA</t>
  </si>
  <si>
    <t>https://www.youtube.com/watch?v=TBT_0Mp4tWk</t>
  </si>
  <si>
    <t>DANIELA SE VA A VIVIR CON SU PADRE PARA SIEMPRE! CÁMARA OCULTA MI MADRE LLORA</t>
  </si>
  <si>
    <t>https://www.youtube.com/watch?v=ykx3eezWToo</t>
  </si>
  <si>
    <t>DANIELA ENSEÑA 3 CAMBIOS DE LOOK PARA SU NUEVO ROAST YOURSELF CHALLENGE</t>
  </si>
  <si>
    <t>https://www.youtube.com/watch?v=8S0Kdz5ubDI</t>
  </si>
  <si>
    <t>GRABO MI 2 CANCIÓN PARA MI SHOW DANIELA DIVERTIGUAY</t>
  </si>
  <si>
    <t>https://www.youtube.com/watch?v=UYLWle5wFQs</t>
  </si>
  <si>
    <t>NUESTRAS MASCOTAS DESAPARECEN! SE LAS LLEVA ALGUIEN MISTERIOSO? LAS BUSCAMOS POR TODA LA CASA</t>
  </si>
  <si>
    <t>https://www.youtube.com/watch?v=KSOumSlrQd4</t>
  </si>
  <si>
    <t>ROMPO CON MI NOVIO! NOS ENFADAMOS? DANIELA YA NO TIENE NOVIO</t>
  </si>
  <si>
    <t>https://www.youtube.com/watch?v=ePUfgDVz8lo</t>
  </si>
  <si>
    <t>RUTINA DE MAÑANA EN VACACIONES VERANO EN CUARENTENA! DANIELA CANTA LOVE YOURSELF POR PRIMERA VEZ</t>
  </si>
  <si>
    <t>https://www.youtube.com/watch?v=Dd7JEKCDklk</t>
  </si>
  <si>
    <t>REGRESO A CLASES DESPUÉS DE CORON... PREPARO TODO EL MATERIAL ESCOLAR PARA LA VUELTA A MI CLASE</t>
  </si>
  <si>
    <t>https://www.youtube.com/watch?v=Y13CnUHd6eo</t>
  </si>
  <si>
    <t>PRIMER DÍA DE CLASES DESPUÉS DEL CORON...RUTINA DE MAÑANA EN CUARENTENA</t>
  </si>
  <si>
    <t>https://www.youtube.com/watch?v=m5Y5HHkh7yA</t>
  </si>
  <si>
    <t>ADIÓS A MI TIKTOK! ELIMINAN MI CUENTA Y LLORO! EL PEOR DÍA DE MI VIDA</t>
  </si>
  <si>
    <t>https://www.youtube.com/watch?v=zkqp1dOvu04</t>
  </si>
  <si>
    <t>ME HAGO UN PIERCING POR PRIMERA VEZ! 100% REAL DANIELA CASI SE DESMAYA! LO PASO MAL LLORO</t>
  </si>
  <si>
    <t>https://www.youtube.com/watch?v=_BN8Dvuwjy8</t>
  </si>
  <si>
    <t>ENCONTRAMOS UN REGALO MISTERIOSO EN EL BOSQUE ABANDONADO! ALGUIEN NOS PERSIGUE REACCIÓN DE DANIELA</t>
  </si>
  <si>
    <t>https://www.youtube.com/watch?v=oBT4sIxUvv8</t>
  </si>
  <si>
    <t>RUTINA DE NOCHE DESPUES DEL COLEGIO EN CUARENTENA! DANIELA OS ENSEÑA UNA GRAN SORPRESA SE EMOCIONA</t>
  </si>
  <si>
    <t>https://www.youtube.com/watch?v=UxVLgkSe77Y</t>
  </si>
  <si>
    <t>ME ROMPO UN DIENTE! MI MADRE ME ARRANCA UN DIENTE Y ME DESMAYO ME DUELE MUCHO</t>
  </si>
  <si>
    <t>https://www.youtube.com/watch?v=owzC4jidz00</t>
  </si>
  <si>
    <t>CONVERTÍ MI CASA EN UN CINE! SALA 1 DANIELA DIVERTIGUAY</t>
  </si>
  <si>
    <t>https://www.youtube.com/watch?v=AZMmzlJRmYU</t>
  </si>
  <si>
    <t>UN ZOMBIE MISTERIOSO ME ATACA Y ME MUERDE! EL ZOMBIE ENTRA EN MI HABITACIÓN PASO MUCHO MIEDO</t>
  </si>
  <si>
    <t>https://www.youtube.com/watch?v=JDQTCrfsvp4</t>
  </si>
  <si>
    <t>MI GRAN CAMBIO DE LOOK PARA EL INSTITUTO! DANIELA SE TIÑE EL PELO</t>
  </si>
  <si>
    <t>https://www.youtube.com/watch?v=vu-MilzwFnc</t>
  </si>
  <si>
    <t>LA MEJOR FIESTA SORPRESA DE MI VIDA! DANIELA REACCIONA A LA MEJOR FIESTA! ABRO MUCHOS REGALOS</t>
  </si>
  <si>
    <t>https://www.youtube.com/watch?v=YXCVq3X2uc8</t>
  </si>
  <si>
    <t>ESPIO A VALERIA CON SU NOVIO! SE BESAN POR PRIMERA VEZ MI REACCIÓN</t>
  </si>
  <si>
    <t>https://www.youtube.com/watch?v=PdsNoHbaHzY</t>
  </si>
  <si>
    <t>DANIELA DESAPARECE POR LA NOCHE! LLAMO A LA POLICIA PASO MUCHO MIEDO</t>
  </si>
  <si>
    <t>https://www.youtube.com/watch?v=0KfQG7oafiI</t>
  </si>
  <si>
    <t>MARTINA TIENE UN ACCIDENTE! SE CAE SE ROMPE UN DIENTE LLORA DANIELA SE ASUSTA</t>
  </si>
  <si>
    <t>https://www.youtube.com/watch?v=1sFzimfSuPA</t>
  </si>
  <si>
    <t>A DANIELA LE ATACA SU NUEVA MASCOTA!LE MUERDE EN LA MANO VAMOS AL HOSPITAL DivertiGuay</t>
  </si>
  <si>
    <t>https://www.youtube.com/watch?v=MXRCWkYUe2g</t>
  </si>
  <si>
    <t>UN HOMBRE INVISIBLE ENTRA EN MI CASA A ESCONDIDAS! ME DEJA UN REGALO MISTERIOSO DE NAVIDAD DANIELA</t>
  </si>
  <si>
    <t>https://www.youtube.com/watch?v=SpMMoB8-KQ8</t>
  </si>
  <si>
    <t>NUEVO EMBARAZO BEBÉS EN CAMINO! LA REACCIÓN MÁS EMOTIVA DE DANIELA</t>
  </si>
  <si>
    <t>https://www.youtube.com/watch?v=yoFaR1IkV7Y</t>
  </si>
  <si>
    <t>ABRIENDO MIS REGALOS DE PAPÁ NOEL DANIELA ABRE SU MEJOR REGALO DE NAVIDAD SE EMOCIONA LLORA</t>
  </si>
  <si>
    <t>https://www.youtube.com/watch?v=iDnZTLXCiL0</t>
  </si>
  <si>
    <t>MI MADRE ME SORPRENDE CON EL MEJOR REGALO 🎁 DE MI VIDA REGALO VIRAL! REACCIÓN DE DANIELA EMOTIVA</t>
  </si>
  <si>
    <t>https://www.youtube.com/watch?v=3SaIckBO-ak</t>
  </si>
  <si>
    <t>ABRIENDO MIS REGALOS DE REYES MAGOS! DANIELA ABRE EL REGALO MÁS GRANDE DE NAVIDAD</t>
  </si>
  <si>
    <t>https://www.youtube.com/watch?v=31e5J4olFWE</t>
  </si>
  <si>
    <t>24 HORAS ENCERRADA EN EL BAÑO CON MARTINA! LLORA NO AGUANTA MÁS SE QUIERE IR</t>
  </si>
  <si>
    <t>https://www.youtube.com/watch?v=y4-NoxjoYso</t>
  </si>
  <si>
    <t>ME REGALAN UN PERRITO! DANIELA ADOPTA NUEVA MASCOTA BEBÉ SE EMOCIONA MUCHO</t>
  </si>
  <si>
    <t>https://www.youtube.com/watch?v=fKnojTOm2LA</t>
  </si>
  <si>
    <t>VALERIA Y MARTINA NO VIENEN A MI CUMPLEAÑOS! ESTAN CONTAGIADAS? 😭 EL CUMPLEAÑOS MAS TRISTE</t>
  </si>
  <si>
    <t>https://www.youtube.com/watch?v=KUe3cfkcAMc</t>
  </si>
  <si>
    <t>EL PEOR DIA DE MI VIDA MI MASCOTA PIERDE A SUS BEBÉS! MI REACCIÓN MÁS TRISTE DANIELA SE EMOCIONA</t>
  </si>
  <si>
    <t>https://www.youtube.com/watch?v=WI-SrUVx4y0</t>
  </si>
  <si>
    <t>LA NIÑA SIN ROSTRO ME HABLA POR PRIMERA VEZ! ME PIDE AYUDA Y DESAPARECE 😭 NO LA ENCONTRAMOS</t>
  </si>
  <si>
    <t>https://www.youtube.com/watch?v=6I1x1tkX1T4</t>
  </si>
  <si>
    <t>DANIELA COMPRA EL MEJOR REGALO DE SAN VALENTIN PARA SU NUEVO NOVIO?! ❤️ OS ENSEÑO TODOS LOS REGALOS</t>
  </si>
  <si>
    <t>https://www.youtube.com/watch?v=yWFOzzTeqJ0</t>
  </si>
  <si>
    <t>MARTINA DESAPARECE NO LA ENCUENTRO 😭 SE PIERDE DANIELA SE ASUSTA LO PASA MAL</t>
  </si>
  <si>
    <t>https://www.youtube.com/watch?v=oxE-BoLyWj4</t>
  </si>
  <si>
    <t>DANIELA SORPRENDE A VALERIA Y MARTINA CON EL REGALO MÁS GRANDE DE SUS VIDAS! SALE MAL ESTÁ ROTO 😩</t>
  </si>
  <si>
    <t>https://www.youtube.com/watch?v=ZPpBMW6ol2Y</t>
  </si>
  <si>
    <t>TENGO NUEVO NOVIO? QUE PASÓ CON MI EX NOVIO 💔 CUENTO TODA LA VERDAD! MI EX NO SALE EN MIS VIDEOS</t>
  </si>
  <si>
    <t>https://www.youtube.com/watch?v=G-a9NIOuaRY</t>
  </si>
  <si>
    <t>24 HORAS SIENDO MAMÁ DE MI MADRE! DANIELA ES LA PEOR MADRE DEL MUNDO/ DivertiGuay</t>
  </si>
  <si>
    <t>https://www.youtube.com/watch?v=Dm5ZkCI5OmE</t>
  </si>
  <si>
    <t>DANIELA SE HACE PIERCING EN LA CARA SIN PERMISO! MI MADRE ME DESCUBRE SE ENFADA MUCHO SALE MAL</t>
  </si>
  <si>
    <t>https://www.youtube.com/watch?v=MYrvL1Gi_nk</t>
  </si>
  <si>
    <t>RUTINA DE TARDE DESPUES DE CLASES! DANIELA RECIBE UNA SORPRESA 😱 OS ENSEÑO SUPER HAUL ALIEXPRESS</t>
  </si>
  <si>
    <t>https://www.youtube.com/watch?v=MWpotTBiStI</t>
  </si>
  <si>
    <t>ESTAMOS ATRAPADAS! NO PODEMOS SALIR DE CASA 😭 LLAMAMOS A LOS BOMBEROS NOS AGOBIAMOS MUCHO</t>
  </si>
  <si>
    <t>https://www.youtube.com/watch?v=Tuh342Mgako</t>
  </si>
  <si>
    <t>LE COMPRO A MI MADRE TODO LO QUE ME PIDE! SE EMOCIONA LE ENCANTA TODO / Daniela DivertiGuay</t>
  </si>
  <si>
    <t>https://www.youtube.com/watch?v=PfAvAzvOUzo</t>
  </si>
  <si>
    <t>TIRO EL IPHONE 12 PRO DE MI MADRE POR LA VENTANA 😱 SE ROMPE MI MADRE ME CASTIGA 😭 SE ENFADA MUCHO</t>
  </si>
  <si>
    <t>https://www.youtube.com/watch?v=ztuEjUUeDnI</t>
  </si>
  <si>
    <t>DESAPARICIÓN! CAP 1 MARTINA DESAPARECE SE PIERDE NO LA ENCONTRAMOS PASAMOS MIEDO</t>
  </si>
  <si>
    <t>https://www.youtube.com/watch?v=BzVZstBLtk4</t>
  </si>
  <si>
    <t>LeoTube</t>
  </si>
  <si>
    <t>EL Regalo de Cumpleaños de Leo Cartoons</t>
  </si>
  <si>
    <t>https://www.youtube.com/watch?v=Je0zpl1AOo4</t>
  </si>
  <si>
    <t>Capsula del Tiempo casera</t>
  </si>
  <si>
    <t>https://www.youtube.com/watch?v=ibuK0Tfc1lA</t>
  </si>
  <si>
    <t>El Misterioso caso del Juguete Roto de LeoTube Cartoons</t>
  </si>
  <si>
    <t>https://www.youtube.com/watch?v=8b2ik3rdMzQ</t>
  </si>
  <si>
    <t>Los gatitos despiertan a Leo</t>
  </si>
  <si>
    <t>https://www.youtube.com/watch?v=qRwAgfq27WQ</t>
  </si>
  <si>
    <t>Quien es LeoTube? juego de mesa Casero</t>
  </si>
  <si>
    <t>https://www.youtube.com/watch?v=LMXvFt2Si3I</t>
  </si>
  <si>
    <t>La gran carrera LeoTube Cartoons</t>
  </si>
  <si>
    <t>https://www.youtube.com/watch?v=1w-fgisxFGs</t>
  </si>
  <si>
    <t>El Huerto de Leo</t>
  </si>
  <si>
    <t>https://www.youtube.com/watch?v=04rZtBwXF94</t>
  </si>
  <si>
    <t>La importancia de Reciclar LeoTube Cartoons</t>
  </si>
  <si>
    <t>https://www.youtube.com/watch?v=Eh3AUoy8-FA</t>
  </si>
  <si>
    <t>LA BANDA DE LEO (Canción)</t>
  </si>
  <si>
    <t>https://www.youtube.com/watch?v=xvZEQgNOuN4</t>
  </si>
  <si>
    <t>Día de Playa en LeoTube Cartoons</t>
  </si>
  <si>
    <t>https://www.youtube.com/watch?v=NZ60RAXLZos</t>
  </si>
  <si>
    <t>Leo Visita el Zoo en Menorca</t>
  </si>
  <si>
    <t>https://www.youtube.com/watch?v=GAyR2kElDnU</t>
  </si>
  <si>
    <t>Ratoncito Perez LeoTube Cartoons</t>
  </si>
  <si>
    <t>https://www.youtube.com/watch?v=d0il-YU8uJU</t>
  </si>
  <si>
    <t>Leo y sus amigos juega a la Cabina del Destino con Gunilda</t>
  </si>
  <si>
    <t>https://www.youtube.com/watch?v=pUWm3qRE7wk</t>
  </si>
  <si>
    <t>Leo se Enamora</t>
  </si>
  <si>
    <t>https://www.youtube.com/watch?v=ATgza7V9rXI</t>
  </si>
  <si>
    <t>Mini Golf con amigos</t>
  </si>
  <si>
    <t>https://www.youtube.com/watch?v=Gz3sDQT82N0</t>
  </si>
  <si>
    <t>LeoTube Cartoons Batalla Galactica</t>
  </si>
  <si>
    <t>https://www.youtube.com/watch?v=J-CWGjw0nBk</t>
  </si>
  <si>
    <t>Nadamos con Leones Marinos</t>
  </si>
  <si>
    <t>https://www.youtube.com/watch?v=NgyKkYSbfZA</t>
  </si>
  <si>
    <t>Juego de Cartas LEoTube y los Animales</t>
  </si>
  <si>
    <t>https://www.youtube.com/watch?v=c4VkBmt2SrY</t>
  </si>
  <si>
    <t>Vuelta al Cole LeoTube Cartoons</t>
  </si>
  <si>
    <t>https://www.youtube.com/watch?v=L8YucoaKxWY</t>
  </si>
  <si>
    <t>Leo se enfrenta al Hacker con sus Gormiti</t>
  </si>
  <si>
    <t>https://www.youtube.com/watch?v=KfofcajW5-U</t>
  </si>
  <si>
    <t>Leo &amp; Mikel la casa de dulces</t>
  </si>
  <si>
    <t>https://www.youtube.com/watch?v=yOWo3bHTd24</t>
  </si>
  <si>
    <t>El Monstruo del profesor NoVe Halloween 20</t>
  </si>
  <si>
    <t>https://www.youtube.com/watch?v=bHfXu2998sA</t>
  </si>
  <si>
    <t>Nuevo Barco Pirata surca las aguas</t>
  </si>
  <si>
    <t>https://www.youtube.com/watch?v=8YKfmVH9iV8</t>
  </si>
  <si>
    <t>Especial Halloween LeoTube Cartons</t>
  </si>
  <si>
    <t>https://www.youtube.com/watch?v=WPHVEreloUE</t>
  </si>
  <si>
    <t>Leo juega mini retos en PK XD</t>
  </si>
  <si>
    <t>https://www.youtube.com/watch?v=C-DqfcwWnY0</t>
  </si>
  <si>
    <t>Cars bomberos 🚒 que Cambian de Color con el Agua !</t>
  </si>
  <si>
    <t>https://www.youtube.com/watch?v=rjwUp7qn-yM</t>
  </si>
  <si>
    <t>Un Día en el Parque de Atracciones Adventure Land</t>
  </si>
  <si>
    <t>https://www.youtube.com/watch?v=8zyOaK45hQc</t>
  </si>
  <si>
    <t>Mikel Y Leo Juegan su propio Juego de Mesa Real</t>
  </si>
  <si>
    <t>https://www.youtube.com/watch?v=z4RJ7iwI4CY</t>
  </si>
  <si>
    <t>El Burger 🍔 de la Familia Tube Leotube Cartoons</t>
  </si>
  <si>
    <t>https://www.youtube.com/watch?v=W-8shq00J4Y</t>
  </si>
  <si>
    <t>Leo y Mikel 🏴‍☠️ juegan Nuevos Piratas de Playmobil</t>
  </si>
  <si>
    <t>https://www.youtube.com/watch?v=b-rfUUmS3H4</t>
  </si>
  <si>
    <t>Especial Navidad Leotube Cartoons</t>
  </si>
  <si>
    <t>https://www.youtube.com/watch?v=opHsAA8po5E</t>
  </si>
  <si>
    <t>Leo y los Reyes Magos</t>
  </si>
  <si>
    <t>https://www.youtube.com/watch?v=PSq-hehbx2w</t>
  </si>
  <si>
    <t>Leo juega 🎮 COLOR BLOCKS en Roblox</t>
  </si>
  <si>
    <t>https://www.youtube.com/watch?v=BQ4MQWdbn50</t>
  </si>
  <si>
    <t>Leo y Mikel continuan su aventura en MINECRAFT</t>
  </si>
  <si>
    <t>https://www.youtube.com/watch?v=5uPWIXDw9k8</t>
  </si>
  <si>
    <t>YouTubersLand 🌎 #01 Nuestro propio Mundo en Minecraft</t>
  </si>
  <si>
    <t>https://www.youtube.com/watch?v=lnSl7gGaDmg</t>
  </si>
  <si>
    <t>Encontramos Oro🏅y Diamantes 💎 en Minecraft</t>
  </si>
  <si>
    <t>https://www.youtube.com/watch?v=-PyswD0pDl4</t>
  </si>
  <si>
    <t>Nos marchamos de la Isla 🌴 en busca de un nuevo hogar</t>
  </si>
  <si>
    <t>https://www.youtube.com/watch?v=MnoMMQe1aRk</t>
  </si>
  <si>
    <t>Minecraft Hotel 🏨 en Aldea Esmeralda</t>
  </si>
  <si>
    <t>https://www.youtube.com/watch?v=nfBX63UzPTs</t>
  </si>
  <si>
    <t>Leo Juega 🕹 Arcade, Parkour y más en PK XD</t>
  </si>
  <si>
    <t>https://www.youtube.com/watch?v=uft7LoeeUkY</t>
  </si>
  <si>
    <t>Leo y los STICKMAN WARRIORS mas Poderosos del Universo</t>
  </si>
  <si>
    <t>https://www.youtube.com/watch?v=k1mL8MCVNzo</t>
  </si>
  <si>
    <t>Excursion en Bici por PIXELMON Minecraft</t>
  </si>
  <si>
    <t>https://www.youtube.com/watch?v=EkjgN21NrMI</t>
  </si>
  <si>
    <t>Leo Gana su primer Gimnasio Pokemon</t>
  </si>
  <si>
    <t>https://www.youtube.com/watch?v=eElfPJmQtcw</t>
  </si>
  <si>
    <t>Lady Pecas</t>
  </si>
  <si>
    <t>Arreglando SLIMES VIEJOS y PEGAJOSOS 💦 SLIME EXTREME MAKEOVER 😋 Slime ANTES VS DESPUÉS</t>
  </si>
  <si>
    <t>https://www.youtube.com/watch?v=Hs76ZP7G6yw</t>
  </si>
  <si>
    <t>PRIMER BAÑO en la PISCINA con mi HERMANO HUGO 💦 ¡Mi NUEVA RUTINA de CUARENTENA! ⏰ SALTOS al AGUA</t>
  </si>
  <si>
    <t>https://www.youtube.com/watch?v=lEEUfP1tt3c</t>
  </si>
  <si>
    <t>PREPARO mi NUEVA HABITACIÓN 🏡 OS ENSEÑO mi NUEVO CUARTO 😍 ¡GRABO 24 HORAS en CUARENTENA! 🎥</t>
  </si>
  <si>
    <t>https://www.youtube.com/watch?v=tViGNeEAItM</t>
  </si>
  <si>
    <t>FIESTA de PIJAMAS SOLA en MI NUEVA HABITACIÓN 😢 (SIN AMIGAS) NIGHT ROUTINE 🌙 Sleepover LADY PECAS</t>
  </si>
  <si>
    <t>https://www.youtube.com/watch?v=wWnzPjM517o</t>
  </si>
  <si>
    <t>Me HAGO PASAR por el CRUSH de MI AMIGA 😏 BROMA a mi AMIGA ELENUCHI 💔 SOY SU CRUSH ¿SE ENFADA?</t>
  </si>
  <si>
    <t>https://www.youtube.com/watch?v=QWx0FnEkkiE</t>
  </si>
  <si>
    <t>RESPONDO PREGUNTAS de TIKTOK 🔥 ¿Tengo NOVIO? ¿Qué HERMANO es mi FAVORITO? ¿Quién es mi CRUSH? 😳</t>
  </si>
  <si>
    <t>https://www.youtube.com/watch?v=eiKAvcKxysA</t>
  </si>
  <si>
    <t>RETO de MAQUILLAJE A CIEGAS 💄 BLINFOLDED MAKEUP CHALLENGE 💅🏻 ¡¡MAQUILLO A MI MEJOR AMIGA!! 💁‍♀️</t>
  </si>
  <si>
    <t>https://www.youtube.com/watch?v=_oR2Qmn4lEU</t>
  </si>
  <si>
    <t>📱 Mis SEGUIDORES DECIDEN mi DÍA en CUARENTENA ⏰ ¡24 horas DECIDEN mi DÍA por INSTAGRAM!</t>
  </si>
  <si>
    <t>https://www.youtube.com/watch?v=VUSn1VSjD5Y</t>
  </si>
  <si>
    <t>👻 24 Horas GASTANDO BROMAS muy PESADAS con CÁMARA OCULTA 🤣 ASUSTANDO a mi FAMILIA durante UN DÍA 😈</t>
  </si>
  <si>
    <t>https://www.youtube.com/watch?v=8j98u01Pork</t>
  </si>
  <si>
    <t>Decorando MI NUEVA HABITACION 🏡 DECORAMOS LA HABITACION DE LADY PECAS 😱 MI MADRE REACCIONA 🔥</t>
  </si>
  <si>
    <t>https://www.youtube.com/watch?v=F-eNKlssbJc</t>
  </si>
  <si>
    <t>😭 Mi MADRE REACCIONA a mis NOTAS DEL COLEGIO 😱 REPITO CURSO... BROMA MUY PESADA a MI MAMÁ 🤣</t>
  </si>
  <si>
    <t>https://www.youtube.com/watch?v=6-24YNoZatU</t>
  </si>
  <si>
    <t>24 HORAS comiendo COMIDA ROSA 💖 Paso UN DÍA entero PROBANDO COMIDA por COLORES 🍧</t>
  </si>
  <si>
    <t>https://www.youtube.com/watch?v=Yvs3b5IlyKY</t>
  </si>
  <si>
    <t>Mi Nuevo CAMBIO de LOOK EXTREMO 💇‍♀️ ME TIÑO el PELO de COLORES o ¿PELO ROSA o PELO MORADO? 😱</t>
  </si>
  <si>
    <t>https://www.youtube.com/watch?v=NJeDEm3xG3Y</t>
  </si>
  <si>
    <t>El MORNING ROUTINE de VERANO de DANIELA HAACK 💦 Os enseñamos nuestra RUTINA DE MAÑANA</t>
  </si>
  <si>
    <t>https://www.youtube.com/watch?v=cTWhjnNT70Y</t>
  </si>
  <si>
    <t>ESPÍO a mi HERMANO dentro del ARMARIO 🤫 DESCUBRO su SECRETO ¡Suspende TODAS! 😱 y me HACE LLORAR 😭</t>
  </si>
  <si>
    <t>https://www.youtube.com/watch?v=0jtRVpVk4HE</t>
  </si>
  <si>
    <t>HABLO con MI CRUSH y ME BLOQUEA en WHATSAPP 😱 ¡SE BESA CON MI AMIGA! 😡 Descubro su SECRETO</t>
  </si>
  <si>
    <t>https://www.youtube.com/watch?v=2dbTqXbW_O8</t>
  </si>
  <si>
    <t>24 HORAS de FIESTA en la PISCINA con AMIGAS 👭 ¡HACEMOS una POOL PARTY en CASA por UN DÍA! 💦</t>
  </si>
  <si>
    <t>https://www.youtube.com/watch?v=P5nsmeAD0Tk</t>
  </si>
  <si>
    <t>MI CRUSH me DESBLOQUEA de WHATSAPP 🥰 ¿TENEMOS UNA CITA? VUELVO a HABLAR con MI CRUSH y le PERDONO ❤</t>
  </si>
  <si>
    <t>https://www.youtube.com/watch?v=HxyTWLK-oPk</t>
  </si>
  <si>
    <t>Mi CRUSH entra en CASA y me deja UN REGALO SORPRESA 💖 ¡¡Mi hermano HUGO me ayuda a mi crush!!</t>
  </si>
  <si>
    <t>https://www.youtube.com/watch?v=-c9kZdUjvko</t>
  </si>
  <si>
    <t>NENO SE QUEDA a DORMIR en MI CASA 💤 Pasamos 24 horas JUNTOS 👫 y hacemos una FIESTA DE PIJAMAS</t>
  </si>
  <si>
    <t>https://www.youtube.com/watch?v=AxLL_mXwGmY</t>
  </si>
  <si>
    <t>¿QUÉ HAY EN MI MOCHILA del INSTITUTO? 🛍 HAUL MATERIAL ESCOLAR para la VUELTA AL COLE 📚</t>
  </si>
  <si>
    <t>https://www.youtube.com/watch?v=ClTk5talKuk</t>
  </si>
  <si>
    <t>SLIME por TELEPATÍA con MIS AMIGAS 😜 ¡SLIME GIGANTE! 😜TWIN TELEPATHY SLIME CHALLENGE</t>
  </si>
  <si>
    <t>https://www.youtube.com/watch?v=PHe4t3nioU0</t>
  </si>
  <si>
    <t>ROOM TOUR de Mi NUEVA HABITACIÓN 🏡 Os enseño TODOS MIS SECRETOS 🤫 HABITACIÓN de DANIELA</t>
  </si>
  <si>
    <t>https://www.youtube.com/watch?v=GmrnK_XDIcE</t>
  </si>
  <si>
    <t>Mi FIESTA SORPRESA de CUMPLEAÑOS 🎂 ¡DANIELA HAACK CUMPLE 12 AÑOS! 🤩 Mis HERMANOS ME DAN UN REGALO</t>
  </si>
  <si>
    <t>https://www.youtube.com/watch?v=CvD-AM9LUi0</t>
  </si>
  <si>
    <t>REACCIÓN de mi GATO MAX al conocer a mi GATO PEQUEÑO 🐱 ¿Se llevarán bien? LES CONSTRUYO una CABAÑA 🏚</t>
  </si>
  <si>
    <t>https://www.youtube.com/watch?v=j8LEFu-7kt4</t>
  </si>
  <si>
    <t>Mis GATAS DECIDEN su NOMBRE 🐱 Mis hermanos y yo ELEGIMOS el NOMBRE de nuestra NUEVA MASCOTA ❤</t>
  </si>
  <si>
    <t>https://www.youtube.com/watch?v=Qk0bVnEgbGM</t>
  </si>
  <si>
    <t>MAQUILLAJE para HALLOWEEN de DIABLESA 😈 DISFRAZ de HALLOWEEN TERRORÍFICO by LADY PECAS 🎃</t>
  </si>
  <si>
    <t>https://www.youtube.com/watch?v=w_4_iQEnVPs</t>
  </si>
  <si>
    <t>¡¡Tengo 5 PIERCINGS!! 😱 ¿Se enfadará mi MADRE? 😡 Daniela se HACE UN PIERCING en la OREJA 🤩</t>
  </si>
  <si>
    <t>https://www.youtube.com/watch?v=uW8TSSPkni4</t>
  </si>
  <si>
    <t>¡Preparo el REGALO SORPRESA de HUGO HAACK! 🎁 HUGO CUMPLE 15 AÑOS 🎉 Cumpleaños The Crazy Haacks 🎂</t>
  </si>
  <si>
    <t>https://www.youtube.com/watch?v=T2I0RrFX-QU</t>
  </si>
  <si>
    <t>Mi RUTINA de TARDE después del COLE 📚 ¡SIN MANOS! NOT MY ARMS CHALLENGE 🖐 Reto NO SON MIS BRAZOS</t>
  </si>
  <si>
    <t>https://www.youtube.com/watch?v=9GDJoNWhQc8</t>
  </si>
  <si>
    <t>🎅 IMITANDO fotos TUMBLR de NAVIDAD 🎄Cómo hacer FOTOS de NAVIDAD ORIGINALES 📸¡MODELO por un DÍA! ❄</t>
  </si>
  <si>
    <t>https://www.youtube.com/watch?v=9i5RN-pmUIs</t>
  </si>
  <si>
    <t>En GUERRA con MIS HERMANOS 😡 Nos peleamos por la HABITACIÓN ¡MANERAS de MOLESTAR a tu HERMANO!</t>
  </si>
  <si>
    <t>https://www.youtube.com/watch?v=1sgFSzczqeA</t>
  </si>
  <si>
    <t>ROOM TOUR NAVIDEÑO 🎄 ¡DECORANDO mi NUEVA HABITACIÓN de NAVIDAD! 🎅 ABRO CAJA MISTERIOSA de NAVIDAD</t>
  </si>
  <si>
    <t>https://www.youtube.com/watch?v=RwIuKmlDh_g</t>
  </si>
  <si>
    <t>¡RECREANDO FOTOS de PEQUEÑA! 👶 IMITANDO FOTOS de PEQUEÑA VS FOTOS de AHORA 👦👦👧</t>
  </si>
  <si>
    <t>https://www.youtube.com/watch?v=qSyhzS-kR4s</t>
  </si>
  <si>
    <t>PREGUNTAS y RESPUESTAS de CHILL 😏 ¿Tengo novio? ¿Hugo o Mateo? Nuevo crush ❤ PREGUNTAS a DANIELA</t>
  </si>
  <si>
    <t>https://www.youtube.com/watch?v=_CZZsyqvKgE</t>
  </si>
  <si>
    <t>ABRIENDO mis REGALOS de NAVIDAD 🎁 ¡El REGALO de MATEO y HUGO! ❤ El MEJOR REGALO de DANIELA 🎅</t>
  </si>
  <si>
    <t>https://www.youtube.com/watch?v=ABmnCN4tQ4Q</t>
  </si>
  <si>
    <t>MAQUILLAJE de COLORES 🌈 ¡Ruleta de COLORES! 💋 IMITANDO FOTOS TUMBLR 💛 💚 💙 RETO MAQUILLAJE</t>
  </si>
  <si>
    <t>https://www.youtube.com/watch?v=CtPE4Xx7FhY</t>
  </si>
  <si>
    <t>😂 El WHISPER CHALLENGE DEFINITIVO con MI HERMANO 🎶 ADIVINA la CANCION si PUEDES con HUGO HAACK ❤</t>
  </si>
  <si>
    <t>https://www.youtube.com/watch?v=OKctuppptjI</t>
  </si>
  <si>
    <t>DICIENDO NO a TODO 😈 24 HORAS diciendo NO a TODA mi FAMILIA 😱 NO obedecen MIS ÓRDENES</t>
  </si>
  <si>
    <t>https://www.youtube.com/watch?v=e3ikOfzNznA</t>
  </si>
  <si>
    <t>BROMA con LETRA de CANCIÓN 🎵 ME DECLARO A MI AMIGO por SAN VALENTÍN ❤ ¡¡Se me declara ÉL!! 😱</t>
  </si>
  <si>
    <t>https://www.youtube.com/watch?v=WqBQXv-DzX4</t>
  </si>
  <si>
    <t>24 HORAS llevando UÑAS SÚPER LARGAS 💅 ¡ME PONGO las UÑAS GIGANTES durante UN DÍA! 😜</t>
  </si>
  <si>
    <t>https://www.youtube.com/watch?v=NVZdNoeZnlQ</t>
  </si>
  <si>
    <t>IMITANDO a MATEO y HUGO 🔥 24 HORAS siendo MI HERMANO 😈 DANIELA imita a MATEO y a HUGO ¿Se enfadan?</t>
  </si>
  <si>
    <t>https://www.youtube.com/watch?v=0UuDALeiyfs</t>
  </si>
  <si>
    <t>24 horas IMITANDO a mi MADRE 🤣 Paso UN DÍA siendo MI MAMÁ 📸 ¡¡Daniela IMITA a MON para los amigos!!</t>
  </si>
  <si>
    <t>https://www.youtube.com/watch?v=chYqCEIDNAM</t>
  </si>
  <si>
    <t>INTERCAMBIO de VIDAS por 24 HORAS 😱 Cambio de Cuerpo con mi MADRE 👩‍🦱 👧 Siendo mi MADRE por un día</t>
  </si>
  <si>
    <t>https://www.youtube.com/watch?v=tNmspCeccWM</t>
  </si>
  <si>
    <t>PROBANDO TRUCOS RAROS de TIKTOK 😱 ¡LIFE HACKS VIRALES! ¿Funcionan? 😍 Trucos y retos virales</t>
  </si>
  <si>
    <t>https://www.youtube.com/watch?v=LY5jbNc4My0</t>
  </si>
  <si>
    <t>10 TRUCOS de INSTAGRAM que no SABÍAS 🔥 TRUCOS de INSTAGRAM STORIES INCREÍBLES que DEBES CONOCER 😱</t>
  </si>
  <si>
    <t>https://www.youtube.com/watch?v=HTWKc4ecxxs</t>
  </si>
  <si>
    <t>Mi PRIMERA VEZ PROBANDO LENTILLAS de COLORES 👀 ¡¡PRUEBO las LENTILLAS MÁS RARAS del MUNDO!! 🌈</t>
  </si>
  <si>
    <t>https://www.youtube.com/watch?v=d8OjXlwh4wQ</t>
  </si>
  <si>
    <t>¿QUIÉN me CONOCE MÁS? 🤨 MATEO HAACK vs HUGO HAACK 🔥 MOST LIKELY TO 🙋‍♂️ TAG DEL HERMANO</t>
  </si>
  <si>
    <t>https://www.youtube.com/watch?v=7bvGNaUNChk</t>
  </si>
  <si>
    <t>ENCONTRAMOS EL COFRE DEL TESORO!!! PINYPON ACTION PIRATA</t>
  </si>
  <si>
    <t>https://www.youtube.com/watch?v=E9sv6hMkzl0</t>
  </si>
  <si>
    <t>VOLDEMORT VS PINO Y ARES!!! ABRIMOS LAS CÁPSULAS MÁGICAS DE HARRY POTTER</t>
  </si>
  <si>
    <t>https://www.youtube.com/watch?v=wI2_Bf9Ru3w</t>
  </si>
  <si>
    <t>https://www.youtube.com/watch?v=wir-XuVuECk</t>
  </si>
  <si>
    <t>ARES SE CONVIERTE EN UN NINJA!!!</t>
  </si>
  <si>
    <t>https://www.youtube.com/watch?v=oFYoKI5VZww</t>
  </si>
  <si>
    <t>VIAJAMOS A LA CIUDAD DE HOTWHEELS!!!</t>
  </si>
  <si>
    <t>https://www.youtube.com/watch?v=YsCEAlQS0O4</t>
  </si>
  <si>
    <t>Cosas que hago en Cuarentena</t>
  </si>
  <si>
    <t>https://www.youtube.com/watch?v=G0reFMfC7xw</t>
  </si>
  <si>
    <t>Broma del Oso de Peluche Vivo con Cámara Oculta</t>
  </si>
  <si>
    <t>https://www.youtube.com/watch?v=1tJmU3Isa30</t>
  </si>
  <si>
    <t>Gran Comienzo en The Battle Cats</t>
  </si>
  <si>
    <t>https://www.youtube.com/watch?v=24pVed49H3o</t>
  </si>
  <si>
    <t>Uber Super Rare OMG The Battle Cats</t>
  </si>
  <si>
    <t>https://www.youtube.com/watch?v=wsmAFsoXnuc</t>
  </si>
  <si>
    <t>Kawaii Box 2020 Oct Unboxing y SORTEO</t>
  </si>
  <si>
    <t>https://www.youtube.com/watch?v=LfOwAqrXmdE</t>
  </si>
  <si>
    <t>Battle Cats un nuevo Uber Super Rare y Super Rare y Nuevo Evento</t>
  </si>
  <si>
    <t>Nestlé</t>
  </si>
  <si>
    <t>https://www.youtube.com/watch?v=tlfMTQp__x8</t>
  </si>
  <si>
    <t>Gana un Reloj Garmin Vivoactive 4S con Nestlé Fitness</t>
  </si>
  <si>
    <t>https://www.youtube.com/watch?v=-l_AFexlzH8</t>
  </si>
  <si>
    <t>Nuestras 10 fábricas en España ya son cero residuos a vertedero - Nestlé</t>
  </si>
  <si>
    <t>https://www.youtube.com/watch?v=WGXsvobHL5Y</t>
  </si>
  <si>
    <t>¿Te apetece una hamburguesa…vegetal? – Garden Gourmet, bueno para ti, bueno para el planeta</t>
  </si>
  <si>
    <t>https://www.youtube.com/watch?v=UlLxCB5IrTo</t>
  </si>
  <si>
    <t>Nestlé Aquarel by Mr. Wonderful - Botella rosa 100% reciclada y reciclable</t>
  </si>
  <si>
    <t>https://www.youtube.com/watch?v=nP1Lvx0Rl3c</t>
  </si>
  <si>
    <t>Nestlé Aquarel by Mr. Wonderful - Botella verde 100% reciclada y reciclable</t>
  </si>
  <si>
    <t>https://www.youtube.com/watch?v=cqAcAnw11w8</t>
  </si>
  <si>
    <t>Nestlé Aquarel by Mr. Wonderful - Botella azul 100% reciclada y reciclable</t>
  </si>
  <si>
    <t>https://www.youtube.com/watch?v=Gar0fdDPojw</t>
  </si>
  <si>
    <t>Cerales Cini Minis... ¡a cucharadas! - Nestlé</t>
  </si>
  <si>
    <t>https://www.youtube.com/watch?v=BEgrgyH4q-s</t>
  </si>
  <si>
    <t>Cereales CINI MINIS... ¡Hollywood bowl! - Nestlé</t>
  </si>
  <si>
    <t>https://www.youtube.com/watch?v=AskcSaP45eY</t>
  </si>
  <si>
    <t>Cereales CINI MINIS... ¡locamente irresistible! - Nestlé</t>
  </si>
  <si>
    <t>https://www.youtube.com/watch?v=M8adJ3m2VCg</t>
  </si>
  <si>
    <t>Ahora Chocapic... ¡también existe en BIO! - Nestlé</t>
  </si>
  <si>
    <t>https://www.youtube.com/watch?v=Adntsurme0I</t>
  </si>
  <si>
    <t>Nuevas botellas con 50% de plástico reciclado y 100% reciclables - Nestlé Aquarel</t>
  </si>
  <si>
    <t>https://www.youtube.com/watch?v=kueYLWazqEk</t>
  </si>
  <si>
    <t>Garden Gourmet Sensational Burger, la nueva hamburguesa 100% vegetal ideal para tu Veggie BBQ</t>
  </si>
  <si>
    <t>https://www.youtube.com/watch?v=UmjIdNpS9hE</t>
  </si>
  <si>
    <t>La Lechera Leche Condensada presenta: un café solitario con amigos - 6"</t>
  </si>
  <si>
    <t>https://www.youtube.com/watch?v=lT7I2EuHpL4</t>
  </si>
  <si>
    <t>La Lechera Leche condensada presenta: un café solitario con amigos</t>
  </si>
  <si>
    <t>https://www.youtube.com/watch?v=Mmw22ummQJU</t>
  </si>
  <si>
    <t>La Lechera Leche Condensada presenta: un café solitario 6"</t>
  </si>
  <si>
    <t>https://www.youtube.com/watch?v=hXWbVbLHlf4</t>
  </si>
  <si>
    <t>La Lechera Leche Condensada presenta: un café solitario</t>
  </si>
  <si>
    <t>https://www.youtube.com/watch?v=DDZq5uCedqc</t>
  </si>
  <si>
    <t>La Lechera Toppings presenta: tres postres solitarios 20"</t>
  </si>
  <si>
    <t>https://www.youtube.com/watch?v=G4Csei9ZM5I</t>
  </si>
  <si>
    <t>La Lechera Toppings presenta: tres postres solitarios 46"</t>
  </si>
  <si>
    <t>https://www.youtube.com/watch?v=tJDK5gnvXRE</t>
  </si>
  <si>
    <t>La Lechera Topping Lemon Pie presenta: un magdalena solitaria</t>
  </si>
  <si>
    <t>https://www.youtube.com/watch?v=Lh67mGj0lSI</t>
  </si>
  <si>
    <t>La Lechera Topping Dulce de Leche presenta: una mísera crepe</t>
  </si>
  <si>
    <t>https://www.youtube.com/watch?v=OjtFcgXX57c</t>
  </si>
  <si>
    <t>La Lechera Topping Chocolate presenta: una pobre brocheta</t>
  </si>
  <si>
    <t>https://www.youtube.com/watch?v=Kz_dzZaE-gI</t>
  </si>
  <si>
    <t>Es momento de café de cultivo sostenible, es momento de Bonka.</t>
  </si>
  <si>
    <t>https://www.youtube.com/watch?v=az5nNHS52Zk</t>
  </si>
  <si>
    <t>¿Aun no has probado la Sensational Burger? La hamburguesa 100% vegetal de Garden Gourmet.</t>
  </si>
  <si>
    <t>https://www.youtube.com/watch?v=ZG4VlfEx4z8</t>
  </si>
  <si>
    <t>Fusian de Maggi - ¡Sin Aceite de Palma! Y con la receta original - Spot</t>
  </si>
  <si>
    <t>https://www.youtube.com/watch?v=sfz1PRdhqEA</t>
  </si>
  <si>
    <t>Fusian de Maggi - ¡Sin Aceite de Palma! Y con solo 3 minutos - Spot</t>
  </si>
  <si>
    <t>https://www.youtube.com/watch?v=IRKTDWgIITU</t>
  </si>
  <si>
    <t>Fusian de Maggi - ¡Sin Aceite de Palma! Con el auténtico sabor asiático - Spot</t>
  </si>
  <si>
    <t>https://www.youtube.com/watch?v=cG1Cd5ITLf4</t>
  </si>
  <si>
    <t>https://www.youtube.com/watch?v=TQve4xbwCqM</t>
  </si>
  <si>
    <t>Garden Gourmet: cuídate con platos ricos en proteínas vegetales</t>
  </si>
  <si>
    <t>https://www.youtube.com/watch?v=R1ShjQRFK3c</t>
  </si>
  <si>
    <t>Masa de pizza Finissima - Pareja- Buitoni</t>
  </si>
  <si>
    <t>https://www.youtube.com/watch?v=XmHZ62n2waU</t>
  </si>
  <si>
    <t>Masa de pizza Finissima - Amigos - Buitoni</t>
  </si>
  <si>
    <t>https://www.youtube.com/watch?v=axUM0s_timw</t>
  </si>
  <si>
    <t>Masa de pizza Finissima - Familia - Buitoni</t>
  </si>
  <si>
    <t>https://www.youtube.com/watch?v=MnYf1d7vo2g</t>
  </si>
  <si>
    <t>La Lechera. El lado dulce de la vida.</t>
  </si>
  <si>
    <t>https://www.youtube.com/watch?v=vBFjjiu5GZ0</t>
  </si>
  <si>
    <t>Muévete contra el cáncer de mama con Nestelé Fitness</t>
  </si>
  <si>
    <t>https://www.youtube.com/watch?v=NjOvAtD2zrg</t>
  </si>
  <si>
    <t>LION Cereales &amp; THE GREFG - Nestlé</t>
  </si>
  <si>
    <t>https://www.youtube.com/watch?v=wKYkHQZbl_k</t>
  </si>
  <si>
    <t>Empanadillas de atún con Obleas - Recetas Buitoni</t>
  </si>
  <si>
    <t>https://www.youtube.com/watch?v=NIWjR9jbc2k</t>
  </si>
  <si>
    <t>Hojaldre de verduras - Recetas Buitoni</t>
  </si>
  <si>
    <t>https://www.youtube.com/watch?v=0aKbDbEjLcM</t>
  </si>
  <si>
    <t>https://www.youtube.com/watch?v=ug4tu0oIX-o</t>
  </si>
  <si>
    <t>Tarta de manzana con hojaldre - Recetas Buitoni</t>
  </si>
  <si>
    <t>Nuevo Nestlé DARK – Chocolate 100% obtenido de forma sostenible</t>
  </si>
  <si>
    <t>https://www.youtube.com/watch?v=p0GyU7Rn_Bc</t>
  </si>
  <si>
    <t>Nestlé Dark - 100% obtenido de forma sostenible. A Gusto con la Tierra (16")</t>
  </si>
  <si>
    <t>https://www.youtube.com/watch?v=bGJMra3JgJc</t>
  </si>
  <si>
    <t>Empanadillas de atún con Obleas Buitoni - Recetas Buitoni</t>
  </si>
  <si>
    <t>https://www.youtube.com/watch?v=jZVeLVi6Bpo</t>
  </si>
  <si>
    <t>Certificamos nuestras fábricas con el sello AWS de gestión sostenible del agua</t>
  </si>
  <si>
    <t>https://www.youtube.com/watch?v=dmbeDb77ZVw</t>
  </si>
  <si>
    <t>Descubre la nueva Sensational Mince, la picada 100% vegetal de Garden Gourmet</t>
  </si>
  <si>
    <t>https://www.youtube.com/watch?v=8-c7hgxt_gQ</t>
  </si>
  <si>
    <t>Así nace un nuevo bombón de Chocolates Nestlé</t>
  </si>
  <si>
    <t>https://www.youtube.com/watch?v=kVw-h8_MN8E</t>
  </si>
  <si>
    <t>Nuestro camino hacia las cero emisiones netas - Video 1min</t>
  </si>
  <si>
    <t>https://www.youtube.com/watch?v=KTqeN3hrdzc</t>
  </si>
  <si>
    <t>Dale una segunda vida a tus cápsulas de café Nescafé Dolce Gusto y Nespresso - 15"</t>
  </si>
  <si>
    <t>https://www.youtube.com/watch?v=7aWM7gy-UuI</t>
  </si>
  <si>
    <t>Solomillo Wellington con hojaldre - Receta Buitoni</t>
  </si>
  <si>
    <t>https://www.youtube.com/watch?v=Kh_rnsTtCho</t>
  </si>
  <si>
    <t>Ideal leche evaporada para cocinar - Salsa Carbonara</t>
  </si>
  <si>
    <t>https://www.youtube.com/watch?v=Fxe6taCE_04</t>
  </si>
  <si>
    <t>PERRIER X TAKASHI MURAKAMI - 15'</t>
  </si>
  <si>
    <t>https://www.youtube.com/watch?v=FYIrbesz8es</t>
  </si>
  <si>
    <t>#ElRetornoDeNestléJungly​ - Nestlé</t>
  </si>
  <si>
    <t>https://www.youtube.com/watch?v=78lVsXMLmSI</t>
  </si>
  <si>
    <t>Chocapic Bio, cereales de cultivo sostenible - Nestlé</t>
  </si>
  <si>
    <t>https://www.youtube.com/watch?v=aD5HybIUK9M</t>
  </si>
  <si>
    <t>Café de cultivo sostenible Bonka</t>
  </si>
  <si>
    <t>https://www.youtube.com/watch?v=AYM5mUfUGKk</t>
  </si>
  <si>
    <t>¡Se ha desatado la JUNGLYMANIA!</t>
  </si>
  <si>
    <t>https://www.youtube.com/watch?v=uaLEfXRMI8A</t>
  </si>
  <si>
    <t>Encuentra tu Fitness - Nestlé</t>
  </si>
  <si>
    <t>https://www.youtube.com/watch?v=5_6jX4im1uQ</t>
  </si>
  <si>
    <t>https://www.youtube.com/watch?v=sxPbTYv3f00</t>
  </si>
  <si>
    <t>https://www.youtube.com/watch?v=DYbJVx8Vnwo</t>
  </si>
  <si>
    <t>Nestlé apoya la agricultura regenerativa para alcanzar cero emisiones netas en 2050</t>
  </si>
  <si>
    <t>https://www.youtube.com/watch?v=TGHtpmfpYfY</t>
  </si>
  <si>
    <t>Nestlé anima a las nuevas generaciones de agricultores a unirse a la agricultura regenerativa</t>
  </si>
  <si>
    <t>https://www.youtube.com/watch?v=pnc7UBkMAVU</t>
  </si>
  <si>
    <t>El el 50% de los ingredientes de Nestlé provendrán de la agricultura regenerativa en 2030.</t>
  </si>
  <si>
    <t>https://www.youtube.com/watch?v=DFjMnO7HQDE</t>
  </si>
  <si>
    <t>Nestlé colabora con SEO/Birdlife en la conservación de la biodiversidad</t>
  </si>
  <si>
    <t>https://www.youtube.com/watch?v=iGIXtYxSM14</t>
  </si>
  <si>
    <t>Colaboración entre Nestlé y la start-up MIWA - packaging sostenible</t>
  </si>
  <si>
    <t>https://www.youtube.com/watch?v=3t_I0GLf254</t>
  </si>
  <si>
    <t>Huski Home - packaging sostenible</t>
  </si>
  <si>
    <t>https://www.youtube.com/watch?v=Um0xQgA_rkg</t>
  </si>
  <si>
    <t>El Nescafé Plan cumple 10 años</t>
  </si>
  <si>
    <t>https://www.youtube.com/watch?v=bPObWYMiBJU</t>
  </si>
  <si>
    <t>Empanadillas de atún - Recetas Buitoni</t>
  </si>
  <si>
    <t>https://www.youtube.com/watch?v=EE3v-UCXS6o</t>
  </si>
  <si>
    <t>Tarta de manzana – Recetas Buitoni</t>
  </si>
  <si>
    <t>https://www.youtube.com/watch?v=gDl5SyQXmwU</t>
  </si>
  <si>
    <t>Hojaldre de verduras – Recetas Buitoni</t>
  </si>
  <si>
    <t>https://www.youtube.com/watch?v=7PaCoNfzX5o</t>
  </si>
  <si>
    <t>La Lechera Duelo de Torrijas</t>
  </si>
  <si>
    <t>https://www.youtube.com/watch?v=5D4wH0lRL0I</t>
  </si>
  <si>
    <t>Descubre el Campamento de Padres y las tabletas Nestlé Extrafino con galleta Dinosaurus y Tosta Rica</t>
  </si>
  <si>
    <t>https://www.youtube.com/watch?v=epnvMhWSVLc</t>
  </si>
  <si>
    <t>Chocolate Nestlé Extrafino Oceanix</t>
  </si>
  <si>
    <t>https://www.youtube.com/watch?v=DB-fz6a5hfA</t>
  </si>
  <si>
    <t>Descubre el Campamento de Padres y las tabletas Nestlé Extrafino con galleta Oceanix</t>
  </si>
  <si>
    <t>https://www.youtube.com/watch?v=5YyUg8XlAAM</t>
  </si>
  <si>
    <t>Rediseñamos los envases para facilitar su reciclaje - packaging sostenible Nestlé</t>
  </si>
  <si>
    <t>https://www.youtube.com/watch?v=bv1AjM9DdwA</t>
  </si>
  <si>
    <t>Leche Evaporada ideal. Tu alternativa para salsas y cremas ligeras.</t>
  </si>
  <si>
    <t>https://www.youtube.com/watch?v=HFzeeuA49vI</t>
  </si>
  <si>
    <t>CINI MINIS, cereales sabor a canela ¡locamente irresistible! – Nestlé</t>
  </si>
  <si>
    <t>https://www.youtube.com/watch?v=BiULP2LxayA</t>
  </si>
  <si>
    <t>https://www.youtube.com/watch?v=iAjn0zkxTWE</t>
  </si>
  <si>
    <t>Cereales CINI MINIS sabor a canela ¡locamente irresistible! – Nestlé</t>
  </si>
  <si>
    <t>https://www.youtube.com/watch?v=AUWhH2Yjt3c</t>
  </si>
  <si>
    <t>https://www.youtube.com/watch?v=ti39NFAEWFo</t>
  </si>
  <si>
    <t>Nesquik - Cacao natural 100% obtenido de forma sostenible. A Gusto con la Tierra (15")</t>
  </si>
  <si>
    <t>https://www.youtube.com/watch?v=A7OR4T4iVyU</t>
  </si>
  <si>
    <t>Nesquik - Cacao natural 100% obtenido de forma sostenible. A Gusto con la Tierra (6")</t>
  </si>
  <si>
    <t>https://www.youtube.com/watch?v=XLiWvbCKLoI</t>
  </si>
  <si>
    <t>LITORAL Ecológico - La abuela te da la lata</t>
  </si>
  <si>
    <t>https://www.youtube.com/watch?v=8atV1yG4MIM</t>
  </si>
  <si>
    <t>LITORAL Garbanzos ecológicos - La abuela te da la lata</t>
  </si>
  <si>
    <t>https://www.youtube.com/watch?v=F_G8DVNqpF8</t>
  </si>
  <si>
    <t>LITORAL Lentejas ecológicas - La abuela te da la lata</t>
  </si>
  <si>
    <t>https://www.youtube.com/watch?v=fiio59KRPTU</t>
  </si>
  <si>
    <t>Pizza de jamón cocido y espárragos</t>
  </si>
  <si>
    <t>https://www.youtube.com/watch?v=r_gt2n-ptxU</t>
  </si>
  <si>
    <t>Hojaldre con frutas y requesón</t>
  </si>
  <si>
    <t>https://www.youtube.com/watch?v=SgQwvWQczwQ</t>
  </si>
  <si>
    <t>Mini pizzas de ensalada y espetec</t>
  </si>
  <si>
    <t>https://www.youtube.com/watch?v=2BZXJ5W7ESc</t>
  </si>
  <si>
    <t>Pizza dulce de fresas y crema de cacao</t>
  </si>
  <si>
    <t>https://www.youtube.com/watch?v=x7-JE86u6zA</t>
  </si>
  <si>
    <t>Pizza a la barbacoa</t>
  </si>
  <si>
    <t>https://www.youtube.com/watch?v=9CGAObU1lZY</t>
  </si>
  <si>
    <t>Sigamos haciendo las cosas buenas que hemos aprendido - Espetec Casa Tarradellas</t>
  </si>
  <si>
    <t>https://www.youtube.com/watch?v=JTNoTfMXxvE</t>
  </si>
  <si>
    <t>Ensalada Caprese con Espetec</t>
  </si>
  <si>
    <t>https://www.youtube.com/watch?v=P8nWYUJ8xt4</t>
  </si>
  <si>
    <t>Galleta de hojaldre con canela</t>
  </si>
  <si>
    <t>https://www.youtube.com/watch?v=FnyTLmS1Ofc</t>
  </si>
  <si>
    <t>Sopa de melón con Espetec</t>
  </si>
  <si>
    <t>https://www.youtube.com/watch?v=bkyxd1p6CI8</t>
  </si>
  <si>
    <t>Empanadas de atún y huevo cocido</t>
  </si>
  <si>
    <t>https://www.youtube.com/watch?v=NmRtrwvDUqs</t>
  </si>
  <si>
    <t>Empanada gallega</t>
  </si>
  <si>
    <t>https://www.youtube.com/watch?v=_2sinLWMvPs</t>
  </si>
  <si>
    <t>Empanadas de manzana, cebolla caramelizada y gorgonzola</t>
  </si>
  <si>
    <t>https://www.youtube.com/watch?v=RggQ6Z7b3dg</t>
  </si>
  <si>
    <t>Patatas al horno con bacon y huevo</t>
  </si>
  <si>
    <t>https://www.youtube.com/watch?v=ldB8lpsVXVo</t>
  </si>
  <si>
    <t>Pizza Calzone de calabaza</t>
  </si>
  <si>
    <t>https://www.youtube.com/watch?v=2U1XKiiFruQ</t>
  </si>
  <si>
    <t>Pizza de setas y pollo</t>
  </si>
  <si>
    <t>https://www.youtube.com/watch?v=iK4QxgAkTcs</t>
  </si>
  <si>
    <t>Hummus de berenjena con palitos de pizza</t>
  </si>
  <si>
    <t>https://www.youtube.com/watch?v=k4gFZ73qsAw</t>
  </si>
  <si>
    <t>Sandwich de Jamón cocido</t>
  </si>
  <si>
    <t>https://www.youtube.com/watch?v=Iy4_8iMEC4E</t>
  </si>
  <si>
    <t>Brutal - Hojaldre Casa Tarradellas</t>
  </si>
  <si>
    <t>https://www.youtube.com/watch?v=yVss3Qn98Do</t>
  </si>
  <si>
    <t>Hojaldre de Salmón</t>
  </si>
  <si>
    <t>https://www.youtube.com/watch?v=RDQfoySgVHM</t>
  </si>
  <si>
    <t>Tiras de 5 cereales con sobrasada</t>
  </si>
  <si>
    <t>https://www.youtube.com/watch?v=j2TPp4efo2k</t>
  </si>
  <si>
    <t>Abetos de hojaldre</t>
  </si>
  <si>
    <t>https://www.youtube.com/watch?v=AONNOPd-AhM</t>
  </si>
  <si>
    <t>Mini pizzas de gambas</t>
  </si>
  <si>
    <t>https://www.youtube.com/watch?v=7VRxe56CNIQ</t>
  </si>
  <si>
    <t>Empanadas de confit de pato</t>
  </si>
  <si>
    <t>https://www.youtube.com/watch?v=Rotl0Vdt0w0</t>
  </si>
  <si>
    <t>Espirales con manzana y gorgonzola</t>
  </si>
  <si>
    <t>https://www.youtube.com/watch?v=RWraTLn7Aok</t>
  </si>
  <si>
    <t>Árboles de pesto</t>
  </si>
  <si>
    <t>https://www.youtube.com/watch?v=yL3yMQon4lQ</t>
  </si>
  <si>
    <t>Hojaldre de coulant con mango</t>
  </si>
  <si>
    <t>https://www.youtube.com/watch?v=MvB6DxQYPcg</t>
  </si>
  <si>
    <t>Soy música - Pizza Casa Tarradellas</t>
  </si>
  <si>
    <t>https://www.youtube.com/watch?v=8nV-x9sA6ic</t>
  </si>
  <si>
    <t>Flor de empanada</t>
  </si>
  <si>
    <t>https://www.youtube.com/watch?v=tfVuo8rf2TY</t>
  </si>
  <si>
    <t>Pizza sin gluten con huevo poché</t>
  </si>
  <si>
    <t>https://www.youtube.com/watch?v=78Y8KDg7qDs</t>
  </si>
  <si>
    <t>Wraps de pizza</t>
  </si>
  <si>
    <t>https://www.youtube.com/watch?v=boFOfEUMovA</t>
  </si>
  <si>
    <t>Pizza vegetal</t>
  </si>
  <si>
    <t>https://www.youtube.com/watch?v=_7p9TzIKTkQ</t>
  </si>
  <si>
    <t>Trenzas de hojaldre</t>
  </si>
  <si>
    <t>https://www.youtube.com/watch?v=tkGYMYKwAGc</t>
  </si>
  <si>
    <t>https://www.youtube.com/watch?v=Lexg5UPB4zQ</t>
  </si>
  <si>
    <t>https://www.youtube.com/watch?v=xK6oRpBH0P0</t>
  </si>
  <si>
    <t>MisterCorn Mix&amp;Go spot 20s 2020</t>
  </si>
  <si>
    <t>Mix&amp;Go es lo nuevo de MisterCorn</t>
  </si>
  <si>
    <t>Únete al reto #MixandGol​ de #MixandGo​</t>
  </si>
  <si>
    <t>https://www.youtube.com/watch?v=69p9ycCPhhY</t>
  </si>
  <si>
    <t>Únete al reto #MixAndDown​ de #MixandGo​</t>
  </si>
  <si>
    <t>https://www.youtube.com/watch?v=Vb_98vCJdmc</t>
  </si>
  <si>
    <t>Únete al reto #MixAndBall​ de #MixandGo​</t>
  </si>
  <si>
    <t>https://www.youtube.com/watch?v=cAsq-wl3Cb4</t>
  </si>
  <si>
    <t>Snatt's Nuevo Cuidarse 4 ok</t>
  </si>
  <si>
    <t>https://www.youtube.com/watch?v=eK-2C3HT7Ek</t>
  </si>
  <si>
    <t>Snatt's Nuevo Cuidarse 3</t>
  </si>
  <si>
    <t>https://www.youtube.com/watch?v=6stsAt8NIds</t>
  </si>
  <si>
    <t>Snatt's - Nuevo Cuidarse 1</t>
  </si>
  <si>
    <t>https://www.youtube.com/watch?v=0ck9eQeaDsI</t>
  </si>
  <si>
    <t>Gublins de Grefusa - Date el gustazo!</t>
  </si>
  <si>
    <t>https://www.youtube.com/watch?v=bjLNqqP752A</t>
  </si>
  <si>
    <t>Gublins de Grefusa 2 - Date el gustazo!</t>
  </si>
  <si>
    <t>https://www.youtube.com/watch?v=zIsvCv7QO_0</t>
  </si>
  <si>
    <t>¿Nocilleamos? - Nocilla Sin Aceite de Palma</t>
  </si>
  <si>
    <t>https://www.youtube.com/watch?v=EjvwDGqEBVE</t>
  </si>
  <si>
    <t>https://www.youtube.com/watch?v=LTxTXswWpXE</t>
  </si>
  <si>
    <t>Nocilla Sin Aceite de Palma #nociyeah​</t>
  </si>
  <si>
    <t>https://www.youtube.com/watch?v=S0ouUu6omiE</t>
  </si>
  <si>
    <t>Molaría un filtro que solo te diera alegrías | ¿Nocilleamos?</t>
  </si>
  <si>
    <t>https://www.youtube.com/watch?v=SRSpkivr1os</t>
  </si>
  <si>
    <t>IT'S A MATCH 🥰 ¿Nocilleamos?</t>
  </si>
  <si>
    <t>https://www.youtube.com/watch?v=jrzOJiaH-MY</t>
  </si>
  <si>
    <t>NUEVA COLECCIÓN NOCIVASOS MINIONS 😉</t>
  </si>
  <si>
    <t>https://www.youtube.com/watch?v=UnqtQANhkRo</t>
  </si>
  <si>
    <t>Cuando nocilleas pasan cosas como éstas...</t>
  </si>
  <si>
    <t>https://www.youtube.com/watch?v=ep9WZmF61Ng</t>
  </si>
  <si>
    <t>¿Nocilleamos? Sándwich y Croissant</t>
  </si>
  <si>
    <t>https://www.youtube.com/watch?v=DpJ-vAs6MNs</t>
  </si>
  <si>
    <t>NUEVAS COOKIES DE NOCILLA</t>
  </si>
  <si>
    <t>Danonino</t>
  </si>
  <si>
    <t>https://www.youtube.com/watch?v=QjSjI84oNJ4</t>
  </si>
  <si>
    <t>Danonino Petit #NaturalmenteIrresistibles​</t>
  </si>
  <si>
    <t>https://www.youtube.com/watch?v=G6hrLrUeIhA</t>
  </si>
  <si>
    <t>Danonino Pouch #NaturalmenteIrresistibles​</t>
  </si>
  <si>
    <t>https://www.youtube.com/watch?v=cF25Md51on8</t>
  </si>
  <si>
    <t>Danonino #VueltaNaturalmenteIrresistible​</t>
  </si>
  <si>
    <t>https://www.youtube.com/watch?v=Tbxl6B-sdas</t>
  </si>
  <si>
    <t>https://www.youtube.com/watch?v=lbi7eeCPz4Q</t>
  </si>
  <si>
    <t>https://www.youtube.com/watch?v=1Xt2FAJ9H7s</t>
  </si>
  <si>
    <t>Con Danonino siempre ganas</t>
  </si>
  <si>
    <t>https://www.youtube.com/watch?v=IHj7lSRTP4M</t>
  </si>
  <si>
    <t>https://www.youtube.com/watch?v=t6kcoyBn7lg</t>
  </si>
  <si>
    <t>#CrazySticks2​ – 1ª Parte</t>
  </si>
  <si>
    <t>https://www.youtube.com/watch?v=ZXMh1BWvhwo</t>
  </si>
  <si>
    <t>#CrazySticks2​ – 2ª Parte</t>
  </si>
  <si>
    <t>https://www.youtube.com/watch?v=DmEQa04g744</t>
  </si>
  <si>
    <t>La nueva youtuber de Phoskitos ya está aquí con el #LokisChallenge​!</t>
  </si>
  <si>
    <t>https://www.youtube.com/watch?v=Z3zgRqc5BLU</t>
  </si>
  <si>
    <t>#LokisChallenge​: Nivel Easy</t>
  </si>
  <si>
    <t>https://www.youtube.com/watch?v=0PgJ3EhduZU</t>
  </si>
  <si>
    <t>#LokisChallenge​: Nivel Medio</t>
  </si>
  <si>
    <t>https://www.youtube.com/watch?v=7d1yP8xbYHI</t>
  </si>
  <si>
    <t>#LokisChallenge​: Nivel Pro</t>
  </si>
  <si>
    <t>https://www.youtube.com/watch?v=HAGAGTQqLyM</t>
  </si>
  <si>
    <t>¡EL PRIMER CHALLENGE DE PHOSKITOS EN TIK TOK YA ESTÁ AQUÍ: EL #SLIMECHALLENGE​!</t>
  </si>
  <si>
    <t>Phoskitos</t>
  </si>
  <si>
    <t>https://www.youtube.com/watch?v=u2nY1F2nC6k</t>
  </si>
  <si>
    <t>Portería Nesquik</t>
  </si>
  <si>
    <t>https://www.youtube.com/watch?v=86ucvr9vgqU</t>
  </si>
  <si>
    <t>NESQUIK - Lo divertido de crecer</t>
  </si>
  <si>
    <t>https://www.youtube.com/watch?v=wCvlCqa9fSg</t>
  </si>
  <si>
    <t>https://www.youtube.com/watch?v=qRIlg3DycdQ</t>
  </si>
  <si>
    <t>https://www.youtube.com/watch?v=JpgJs_XAvCw</t>
  </si>
  <si>
    <t>Nesquik Intenso</t>
  </si>
  <si>
    <t>https://www.youtube.com/watch?v=YQYDEy4AHYc</t>
  </si>
  <si>
    <t>https://www.youtube.com/watch?v=hMFNlZm8y4w</t>
  </si>
  <si>
    <t>Nesquik Cacao Responsable. Ayudando a construir mejores futuros</t>
  </si>
  <si>
    <t>https://www.youtube.com/watch?v=LnPTN0hHLTs</t>
  </si>
  <si>
    <t>https://www.youtube.com/watch?v=P3NR5LZ60Lo</t>
  </si>
  <si>
    <t>Nesquik Cacao Responsable. Cacao sostenible de máxima calidad</t>
  </si>
  <si>
    <t>https://www.youtube.com/watch?v=uX4BAuYEIIM</t>
  </si>
  <si>
    <t>https://www.youtube.com/watch?v=DUow88zqo2k</t>
  </si>
  <si>
    <t>Nesquik Cacao Responsable. Mejorando cultivos</t>
  </si>
  <si>
    <t>https://www.youtube.com/watch?v=2Lf6pjKNFNg</t>
  </si>
  <si>
    <t>https://www.youtube.com/watch?v=dSW4wIl1bRQ</t>
  </si>
  <si>
    <t>ALTAVOCES NESQUIK</t>
  </si>
  <si>
    <t>https://www.youtube.com/watch?v=RL5nE5SmLWA</t>
  </si>
  <si>
    <t>NESQUIK ALTAVOZ</t>
  </si>
  <si>
    <t>Nesquick</t>
  </si>
  <si>
    <t>https://www.youtube.com/watch?v=ZFQGIOT9Z4o</t>
  </si>
  <si>
    <t>Choco Krispies</t>
  </si>
  <si>
    <t>https://www.youtube.com/watch?v=3RXnRV6NPMA</t>
  </si>
  <si>
    <t>El programa Origins de Kellogg y su investigación en biodiversidad</t>
  </si>
  <si>
    <t>https://www.youtube.com/watch?v=Ei-BkZjHyT4</t>
  </si>
  <si>
    <t>FESBAL y Kellogg crean los premios a la innovación en la lucha contra el hambre.</t>
  </si>
  <si>
    <t>https://www.youtube.com/watch?v=EjPO-OcJljw</t>
  </si>
  <si>
    <t>Kellogg's El Desayuno Oficial de los campeones y Laia Palau</t>
  </si>
  <si>
    <t>https://www.youtube.com/watch?v=R0M3yxXie9c</t>
  </si>
  <si>
    <t>Rudy Fernández y Kellogg's | El desayuno de los campeones</t>
  </si>
  <si>
    <t>Kellogg's</t>
  </si>
  <si>
    <t>https://www.youtube.com/watch?v=aQsdpYjODiE</t>
  </si>
  <si>
    <t>Bote solidario ColaCao</t>
  </si>
  <si>
    <t>https://www.youtube.com/watch?v=A2x3Zq3g4f0</t>
  </si>
  <si>
    <t>Nuevo ColaCao 0% - #EsoTanTuyo​</t>
  </si>
  <si>
    <t>https://www.youtube.com/watch?v=PXVNSTJ0Lt4</t>
  </si>
  <si>
    <t>¡Refréscate con las tazas batidora de los Minions!</t>
  </si>
  <si>
    <t>https://www.youtube.com/watch?v=5uBo7zk9S1I</t>
  </si>
  <si>
    <t>Tu ColaCao, también fresquito.</t>
  </si>
  <si>
    <t>https://www.youtube.com/watch?v=AzCOSgqgjDI</t>
  </si>
  <si>
    <t>ColaCao ¿Estás Ready?</t>
  </si>
  <si>
    <t>https://www.youtube.com/watch?v=aaTLObjyHgM</t>
  </si>
  <si>
    <t>https://www.youtube.com/watch?v=9GwuR89Om-4</t>
  </si>
  <si>
    <t>ColaCao Mocca, deberías probarme.</t>
  </si>
  <si>
    <t>https://www.youtube.com/watch?v=IEVqrx_3dd0</t>
  </si>
  <si>
    <t>Tenlo todo bajo control con el nuevo Smartwatch de ColaCao</t>
  </si>
  <si>
    <t>https://www.youtube.com/watch?v=2VpH90BuEC8</t>
  </si>
  <si>
    <t>¿Por qué hago estos grumitos tan míos?</t>
  </si>
  <si>
    <t>https://www.youtube.com/watch?v=mjffl4uMJ4U</t>
  </si>
  <si>
    <t>El viaje del ColaCao</t>
  </si>
  <si>
    <t>https://www.youtube.com/watch?v=3ZS-h0SUlSo</t>
  </si>
  <si>
    <t>Canción de ColaCao – Aventura en la selva</t>
  </si>
  <si>
    <t>https://www.youtube.com/watch?v=4zW0RGw86T4</t>
  </si>
  <si>
    <t>Powerbank de ColaCao</t>
  </si>
  <si>
    <t>https://www.youtube.com/watch?v=FHaKPqCxW5k</t>
  </si>
  <si>
    <t>Hero</t>
  </si>
  <si>
    <t>Nueva Mermelada Hero 1886</t>
  </si>
  <si>
    <t>https://www.youtube.com/watch?v=PaTPKGK1KVc</t>
  </si>
  <si>
    <t>https://www.youtube.com/watch?v=8RFRBvsXrJo</t>
  </si>
  <si>
    <t>🥧 Receta de tarta rellena de confitura de frutos del bosque</t>
  </si>
  <si>
    <t>https://www.youtube.com/watch?v=UTiIyfmHcP8</t>
  </si>
  <si>
    <t>Receta de ensalada con langostinos con #IdealMaridaje​ de pimientos | @Las Maria Cocinillas​ x Hero</t>
  </si>
  <si>
    <t>https://www.youtube.com/watch?v=3DLXbxRkCz0</t>
  </si>
  <si>
    <t>Receta de solomillo Wellington con #IdealMaridaje​ | @Las Maria Cocinillas​ x Hero</t>
  </si>
  <si>
    <t>https://www.youtube.com/watch?v=th5VGoci45w</t>
  </si>
  <si>
    <t>Receta de tartaleta navideña con #IdealMaridaje​ de tomate y albahaca | @Las Maria Cocinillas​ x Hero</t>
  </si>
  <si>
    <t>https://www.youtube.com/watch?v=fGIzEWz6jmc</t>
  </si>
  <si>
    <t>Receta de calabacín al horno con crema de parmesano e #IdealMaridaje​ de cebolla caramelizada | Hero</t>
  </si>
  <si>
    <t>https://www.youtube.com/watch?v=4sEjIEQ3q6A</t>
  </si>
  <si>
    <t>Receta de solomillo ibérico encamisado con #IdealMaridaje​ de tomate y albahaca | Hero</t>
  </si>
  <si>
    <t>https://www.youtube.com/watch?v=5UUVQOY10Yw</t>
  </si>
  <si>
    <t>Receta de fajitas de langostinos y verduras con #IdealMaridaje​ de pimientos asados | Hero</t>
  </si>
  <si>
    <t>https://www.youtube.com/watch?v=TXSDOlMbclI</t>
  </si>
  <si>
    <t>Nueva Mermelada Hero 1886. Elegida Producto del Año 2021.</t>
  </si>
  <si>
    <t>https://www.youtube.com/watch?v=1K1AQODWWIo</t>
  </si>
  <si>
    <t>Panrico 100% Harina Integral</t>
  </si>
  <si>
    <t>Adam Foods</t>
  </si>
  <si>
    <t>https://www.youtube.com/watch?v=Fo0ONrGCzsA</t>
  </si>
  <si>
    <t>Panrico Cerealia</t>
  </si>
  <si>
    <t>https://www.youtube.com/watch?v=TRIgJrzjtfY</t>
  </si>
  <si>
    <t>PEZ Minions</t>
  </si>
  <si>
    <t>https://www.youtube.com/watch?v=O898N-2xmQw</t>
  </si>
  <si>
    <t>PEZ Patrulla Canina</t>
  </si>
  <si>
    <t>https://www.youtube.com/watch?v=g4wNHPw0050</t>
  </si>
  <si>
    <t>Canción “Lávate las manos” (#Dinosaurus​, #Oceanix​,  #Flakes​,  #ChiquilinOsitos​).</t>
  </si>
  <si>
    <t>https://www.youtube.com/watch?v=1NBkmx0yxKA</t>
  </si>
  <si>
    <t>CHIQUILIN CEREALES MILENARIOS</t>
  </si>
  <si>
    <t>https://www.youtube.com/watch?v=sj8hoBkflPQ</t>
  </si>
  <si>
    <t>Anuncio Chiquilín Original</t>
  </si>
  <si>
    <t>https://www.youtube.com/watch?v=rr1YAa-eIhQ</t>
  </si>
  <si>
    <t>ANUNCIO GALLETAS NAPOLITANAS 2020 - Versión reducida</t>
  </si>
  <si>
    <t>https://www.youtube.com/watch?v=fEAaSn0RCCU</t>
  </si>
  <si>
    <t>BOCADITOS Promoción Dinero y Patinete</t>
  </si>
  <si>
    <t>https://www.youtube.com/watch?v=6wv68ayiWZA</t>
  </si>
  <si>
    <t>ANUNCIO GALLETAS NAPOLITANAS 2020</t>
  </si>
  <si>
    <t>https://www.youtube.com/watch?v=B0aONSuLeJ8</t>
  </si>
  <si>
    <t>ARTINATA 2020</t>
  </si>
  <si>
    <t>https://www.youtube.com/watch?v=lHhmUQOPNLc</t>
  </si>
  <si>
    <t>Descubre el NUEVO Panrico de Centeno - Anuncio (2020)</t>
  </si>
  <si>
    <t>https://www.youtube.com/watch?v=72_Y7Cb9x6w</t>
  </si>
  <si>
    <t>Descubre el NUEVO Panrico Centeno - Anuncio (2020)</t>
  </si>
  <si>
    <t>https://www.youtube.com/watch?v=GHqvUhfQuZw</t>
  </si>
  <si>
    <t>CEREALIA: Pan de cereales y semillas SIN azúcares - Anuncio (2020)</t>
  </si>
  <si>
    <t>https://www.youtube.com/watch?v=lwMMPu1aI6Y</t>
  </si>
  <si>
    <t>https://www.youtube.com/watch?v=Dd3hSbIJ0Xs</t>
  </si>
  <si>
    <t>Avenacol te ayuda a reducir el colesterol</t>
  </si>
  <si>
    <t>https://www.youtube.com/watch?v=K7fr3MT480Y</t>
  </si>
  <si>
    <t>Avenacol te ayuda a reducir el colesterol 6''</t>
  </si>
  <si>
    <t>https://www.youtube.com/watch?v=UgyXe0U7_is</t>
  </si>
  <si>
    <t>Panrico CENTENO Anuncio 2021</t>
  </si>
  <si>
    <t>https://www.youtube.com/watch?v=Ndnwq-iCaUM</t>
  </si>
  <si>
    <t>https://www.youtube.com/watch?v=Aw0qFK1QZQ8</t>
  </si>
  <si>
    <t>https://www.youtube.com/watch?v=XU63ma20QEA</t>
  </si>
  <si>
    <t>https://www.youtube.com/watch?v=nzgheA21lg4</t>
  </si>
  <si>
    <t>Phoskitos Subway Surfers</t>
  </si>
  <si>
    <t>https://www.youtube.com/watch?v=zTAm91UnPMc</t>
  </si>
  <si>
    <t>Anuncio Chiquilín Ositos 2021</t>
  </si>
  <si>
    <t>https://www.youtube.com/watch?v=2PXLoI-LHnQ</t>
  </si>
  <si>
    <t>Anuncio Chiquilín Ositos 2021 - Primavera</t>
  </si>
  <si>
    <t>https://www.youtube.com/watch?v=RO2_Z7i3XD0</t>
  </si>
  <si>
    <t>Chiquilin Milenarios 2021</t>
  </si>
  <si>
    <t>https://www.youtube.com/watch?v=GdgRrEVWRbI</t>
  </si>
  <si>
    <t>Chiquilín Original 2021</t>
  </si>
  <si>
    <t>https://www.youtube.com/watch?v=cLd-QMo2abI</t>
  </si>
  <si>
    <t>Aplausos al equipo Dulcesol por el día del trabajador</t>
  </si>
  <si>
    <t>https://www.youtube.com/watch?v=zb-mYTUohpw</t>
  </si>
  <si>
    <t>Tortas Dulcesol</t>
  </si>
  <si>
    <t>https://www.youtube.com/watch?v=AQYOgGUBvZc</t>
  </si>
  <si>
    <t>Recetas animalitos dulces para niños</t>
  </si>
  <si>
    <t>https://www.youtube.com/watch?v=I7Ucp5iThzA</t>
  </si>
  <si>
    <t>Panpizza Dulcesol</t>
  </si>
  <si>
    <t>https://www.youtube.com/watch?v=owGtP2MqGHE</t>
  </si>
  <si>
    <t>Croissant con Jamón - receta fácil Dulcesol</t>
  </si>
  <si>
    <t>https://www.youtube.com/watch?v=QO3335jb9xQ</t>
  </si>
  <si>
    <t>Sandwich Dulcesol</t>
  </si>
  <si>
    <t>https://www.youtube.com/watch?v=yZQa7Uz8bvs</t>
  </si>
  <si>
    <t>Croissants con jamón y rúcula</t>
  </si>
  <si>
    <t>https://www.youtube.com/watch?v=sGn92pnNU2U</t>
  </si>
  <si>
    <t>Receta Bocaditos de naranja con mascarpone</t>
  </si>
  <si>
    <t>https://www.youtube.com/watch?v=jhCvBj-Vlo4</t>
  </si>
  <si>
    <t>Burguer terrorífica Halloween</t>
  </si>
  <si>
    <t>https://www.youtube.com/watch?v=LURjJw_uX1g</t>
  </si>
  <si>
    <t>Receta cheescake halloween</t>
  </si>
  <si>
    <t>https://www.youtube.com/watch?v=8Ttzb0J2mmc</t>
  </si>
  <si>
    <t>Fondue de Minimagdalenas Dulcesol</t>
  </si>
  <si>
    <t>https://www.youtube.com/watch?v=QOHL_XNM03M</t>
  </si>
  <si>
    <t>Receta: hamburguesa con provolone Dulcesol</t>
  </si>
  <si>
    <t>https://www.youtube.com/watch?v=Pi15K2FOBjo</t>
  </si>
  <si>
    <t>Canapés Navideños Dulcesol</t>
  </si>
  <si>
    <t>https://www.youtube.com/watch?v=VTfwYNwL6cw</t>
  </si>
  <si>
    <t>receta miniburgers navideña Dulcesol</t>
  </si>
  <si>
    <t>https://www.youtube.com/watch?v=IT70GJ6gpiA</t>
  </si>
  <si>
    <t>Canapés Navidad Receta Dulcesol</t>
  </si>
  <si>
    <t>https://www.youtube.com/watch?v=e8ulyydos68</t>
  </si>
  <si>
    <t>Receta facilísima para decorar dulces navideños</t>
  </si>
  <si>
    <t>https://www.youtube.com/watch?v=RGNAvztQBME</t>
  </si>
  <si>
    <t>Miniburger chutney recetas Dulcesol</t>
  </si>
  <si>
    <t>https://www.youtube.com/watch?v=7Av5JcQ3qJI</t>
  </si>
  <si>
    <t>Receta para rellenar el Roscón de turrón</t>
  </si>
  <si>
    <t>https://www.youtube.com/watch?v=h2RgQWnCZ7g</t>
  </si>
  <si>
    <t>Receta huevos nube Dulcesol</t>
  </si>
  <si>
    <t>https://www.youtube.com/watch?v=YMBImMAdKFk</t>
  </si>
  <si>
    <t>Pastel de tortas Dulcesol</t>
  </si>
  <si>
    <t>https://www.youtube.com/watch?v=IwaI0A7btfE</t>
  </si>
  <si>
    <t>Receta burger de pollo rustica</t>
  </si>
  <si>
    <t>https://www.youtube.com/watch?v=DVnhh_0BSH8</t>
  </si>
  <si>
    <t>Banana Split Buns receta Dulcesol</t>
  </si>
  <si>
    <t>https://www.youtube.com/watch?v=LUDLDCIZiwQ</t>
  </si>
  <si>
    <t>Receta maxi hamburguesa</t>
  </si>
  <si>
    <t>https://www.youtube.com/watch?v=3C55uyjAZHA</t>
  </si>
  <si>
    <t>Helados de mascarpone y almendrados Dulcesol</t>
  </si>
  <si>
    <t>https://www.youtube.com/watch?v=uSjROWhbiVQ</t>
  </si>
  <si>
    <t>Tarta de tortitas de anís con frutas</t>
  </si>
  <si>
    <t>https://www.youtube.com/watch?v=LaEl4V6TsOI</t>
  </si>
  <si>
    <t>Helado de top Cao de Dulcesol sin palma</t>
  </si>
  <si>
    <t>https://www.youtube.com/watch?v=3PvuA7Jc238</t>
  </si>
  <si>
    <t>Helado casero de top Cao sin palma Dulcesol</t>
  </si>
  <si>
    <t>https://www.youtube.com/watch?v=A5qnrw3R-es</t>
  </si>
  <si>
    <t>Magdalenas con palomitas</t>
  </si>
  <si>
    <t>https://www.youtube.com/watch?v=w13OQAhoMlY</t>
  </si>
  <si>
    <t>Postre dulce: vasito de melocotón, coco y mascarpone</t>
  </si>
  <si>
    <t>https://www.youtube.com/watch?v=wbM1QSIVUlM</t>
  </si>
  <si>
    <t>Receta batido moka dulce</t>
  </si>
  <si>
    <t>https://www.youtube.com/watch?v=s__4VVhv5YM</t>
  </si>
  <si>
    <t>Briochoco relleno de fresa</t>
  </si>
  <si>
    <t>https://www.youtube.com/watch?v=t8EoL2G22QY</t>
  </si>
  <si>
    <t>Receta hot dog vegano</t>
  </si>
  <si>
    <t>https://www.youtube.com/watch?v=TWnHNylKjCQ</t>
  </si>
  <si>
    <t>https://www.youtube.com/watch?v=ewcd1hOl9DA</t>
  </si>
  <si>
    <t>Sandwich helado Dulcesol</t>
  </si>
  <si>
    <t>https://www.youtube.com/watch?v=peUyDllyRmA</t>
  </si>
  <si>
    <t>Receta hummus de remolacha</t>
  </si>
  <si>
    <t>https://www.youtube.com/watch?v=w9Th4Ye7ku8</t>
  </si>
  <si>
    <t>Receta pastelitos de limón</t>
  </si>
  <si>
    <t>https://www.youtube.com/watch?v=DclBWadfCSA</t>
  </si>
  <si>
    <t>Mug Cake receta Dulcesol</t>
  </si>
  <si>
    <t>https://www.youtube.com/watch?v=T_QGJpbbwAQ</t>
  </si>
  <si>
    <t>Receta dulce: rocas con almendrados</t>
  </si>
  <si>
    <t>https://www.youtube.com/watch?v=obxPIZOyjRg</t>
  </si>
  <si>
    <t>Recetas San Valentín Trufas red velvet</t>
  </si>
  <si>
    <t>https://www.youtube.com/watch?v=EV9POEtAgO8</t>
  </si>
  <si>
    <t>Croissants integrales rellenos - receta almuerzo</t>
  </si>
  <si>
    <t>https://www.youtube.com/watch?v=sKqDDONQoW8</t>
  </si>
  <si>
    <t>Pudín de magdalenas, una receta deliciosa</t>
  </si>
  <si>
    <t>https://www.youtube.com/watch?v=Eg_y7VK_L78</t>
  </si>
  <si>
    <t>Receta huevos a la mexicana Dulcesol</t>
  </si>
  <si>
    <t>https://www.youtube.com/watch?v=2akzHaXSCbU</t>
  </si>
  <si>
    <t>Pizza de chocolate con Top Cao Dulcesol</t>
  </si>
  <si>
    <t>https://www.youtube.com/watch?v=ADPtviTGxco</t>
  </si>
  <si>
    <t>Hotdog receta fácil y deliciosa</t>
  </si>
  <si>
    <t>https://www.youtube.com/watch?v=vAmNtCRd_LM</t>
  </si>
  <si>
    <t>Cheesecake de menta Dulcesol</t>
  </si>
  <si>
    <t>https://www.youtube.com/watch?v=AuXszcZhm8M</t>
  </si>
  <si>
    <t>Somos tierra de cereales | Galletas Gullón</t>
  </si>
  <si>
    <t>https://www.youtube.com/watch?v=PB0G0oORCKc</t>
  </si>
  <si>
    <t>¡Feliz Navidad de parte de Galletas Gullón! | 2020</t>
  </si>
  <si>
    <t>https://www.youtube.com/watch?v=STZMVk2ALHI</t>
  </si>
  <si>
    <t>🥕 Bizcocho marmolado de zanahoria y chocolate sin gluten | Gullón</t>
  </si>
  <si>
    <t>https://www.youtube.com/watch?v=U3jRcGQDUlo</t>
  </si>
  <si>
    <t>🍓 Aspic de frutas con base de galletas Avena Bio Organic</t>
  </si>
  <si>
    <t>https://www.youtube.com/watch?v=9u4p1jP24_U</t>
  </si>
  <si>
    <t>🍪 Barritas energéticas con galletas de chocolate y fruta Vitalday | Gullón</t>
  </si>
  <si>
    <t>https://www.youtube.com/watch?v=w_4BkJjgXXU</t>
  </si>
  <si>
    <t>Galletas ZERO sin azúcares Gullón</t>
  </si>
  <si>
    <t>*datos extraídos el 01/05/2021</t>
  </si>
  <si>
    <t>*Suscriptores</t>
  </si>
  <si>
    <t>*Vídeos desde creación</t>
  </si>
  <si>
    <t>*Vídeos publicados del 01/05/2020 al 30/04/2021</t>
  </si>
  <si>
    <t>*Vídeos analizados (presencia de menores y de alimentos)</t>
  </si>
  <si>
    <t>*Vídeos del 01/05/2020 al 30/04/2021</t>
  </si>
  <si>
    <t>https://www.youtube.com/watch?v=5tOlu-pjHR4</t>
  </si>
  <si>
    <t>🔍 BUSCA y ENCUENTRA las 7 DIFERENCIAS en NUESTRA NUEVA CASA 👀 Si ENCUENTRAS LAS 7 DIFERENCIAS ganas</t>
  </si>
  <si>
    <t>https://www.youtube.com/watch?v=Os2rWB7n1oU</t>
  </si>
  <si>
    <t>Mi NUEVO TELEFONO GAMER Red Magic 6</t>
  </si>
  <si>
    <t>YOUTUBER</t>
  </si>
  <si>
    <t>*</t>
  </si>
  <si>
    <t xml:space="preserve">No </t>
  </si>
  <si>
    <t>https://www.youtube.com/watch?v=D-FnaBZCwD4</t>
  </si>
  <si>
    <t>Mi NUEVA COLECCIÓN de LIBROS #Shorts​</t>
  </si>
  <si>
    <t>IMITANDO LOS RETOS MÁS VIRALES DE INTERNET!!!</t>
  </si>
  <si>
    <t>MARCA</t>
  </si>
  <si>
    <t>https://www.youtube.com/watch?v=14ljRL6q6HQ</t>
  </si>
  <si>
    <t>ACAMPAMOS en EL JARDIN de CASA y... ¡TODO SALE MAL!</t>
  </si>
  <si>
    <t>https://www.youtube.com/watch?v=EpiEWsGaFkw</t>
  </si>
  <si>
    <t>UN LADRON ENTRA EN MI CASA 😱 EL CASO DE LA CAJA MISTERIOSA 🎁 AGENCIA DE DETECTIVES CLODETTAMIS SL</t>
  </si>
  <si>
    <t>Le quito el TELEFONO GAMER a Mikel !</t>
  </si>
  <si>
    <t>https://www.youtube.com/watch?v=3_XNUGb0wII</t>
  </si>
  <si>
    <t>https://www.youtube.com/watch?v=YcyaVPBS1Do</t>
  </si>
  <si>
    <t>TIER LIST de CHICOS GUAPOS 😍 by LADY PECAS ¿Qué CHICO me GUSTA MÁS? ❤ ¿SIETEX? 🤤 ¿NAIM DARRECHI? 🔥💩</t>
  </si>
  <si>
    <t>https://www.youtube.com/watch?v=fHgZb7a0b2I</t>
  </si>
  <si>
    <t>https://www.youtube.com/watch?v=DakH1Jb3FfM</t>
  </si>
  <si>
    <t>DANI Y EVAN y el RESCATE del PROFESOR en la ZONA del T-REX oscuro</t>
  </si>
  <si>
    <t>https://www.youtube.com/watch?v=3Ok9lrRCqEo</t>
  </si>
  <si>
    <t>¡PRANK WARS EN FAMILIA! *NICO VS PADRES*</t>
  </si>
  <si>
    <t>Jugamos BALAN WONDERWORLD</t>
  </si>
  <si>
    <t>https://www.youtube.com/watch?v=v1G22QSTU6Q</t>
  </si>
  <si>
    <t>Encuentros Inesperados, Martina D´Antiochia y Rebeca Stones</t>
  </si>
  <si>
    <t>https://www.youtube.com/watch?v=uLp7pu9uxo4</t>
  </si>
  <si>
    <t>DECORANDO MI HABITACION PARTE 5/ME MUDO A MI NUEVA HABITACION🛏ORGANIZANDO MI VESTIDOR👗</t>
  </si>
  <si>
    <t>DECORANDO MI HABITACION PARTE 6/ Ordeno Baño, maquillaje y bisutería 💄</t>
  </si>
  <si>
    <t>0 = No 1 = Sí</t>
  </si>
  <si>
    <t>Canción que ayuda a los niños a lavarse las manos por situación COVID. Combina español e inglés con los personajes de Dinosaurus, Oceanix, Flakes y Chiquilín Ositos</t>
  </si>
  <si>
    <t>Alusión a poder ganar 100€ al día y un patinete a la semana si compras Bocaditos (promoción)</t>
  </si>
  <si>
    <t>Vuelta al cole. Invita al acopio ya que comprando 3 paquetes promocionales de cereales Kellogg's, te personalizan la carátula con tu cara de un paquete de Choco Krispies</t>
  </si>
  <si>
    <t>Regalo de bateria portatil en los PACKS GRANDES. Invita al acopio. No pone número de unidades limitadas</t>
  </si>
  <si>
    <t>Edición solidaria de bote de ColaCao en memoria de la gente que ha estado trabajando durante el confinamiento. Vídeo con dibujos, aparece una familia aplaudiendo en un balcón. Beneficios destinados a FESBAL</t>
  </si>
  <si>
    <t>Niña caminando hacia el colegio con un smartwatch. Alude al acopio, para conseguirlo tienes que comprar el ColaCao Grande. Promoción limitada 550.000 unidades. Canción del spot "Si por mi fuera" de Beret (la letra no tienen ninguna relación con el anuncio)</t>
  </si>
  <si>
    <t>No salen menores, pero dirigido a este target. Aparecen animaciones de los cereales. "Locamente irresistibles"</t>
  </si>
  <si>
    <t>Niña desayuna y se ve un vaso de leche, tostada y frutas. Eslogan: ¡Nesquick lo divertido de crecer!</t>
  </si>
  <si>
    <t>Un estudiante de Derecho le dice a sus padres mientras cocinan que deja el Derecho para dedicarse a la música, los padres aceptan. Aparece una menor con cascos y una tablet.</t>
  </si>
  <si>
    <t>Niños pasándolo bien en una bañera. Destaca que utilizan leche de Asturias y Galicia #NaturalmenteIrresistibles​</t>
  </si>
  <si>
    <t>Niños divirtiéndose. #VueltaNaturalmenteIrresistible​</t>
  </si>
  <si>
    <t>Niña comiendo Danonino. Texto sobreimpreso que pone que Danonino calcio, proteínas y vitamina D necesario para el crecimiento y desarrollo de los huesos</t>
  </si>
  <si>
    <t>Niños jugando con un Crazy Stick (como un tubo) en diferentes niveles. Si compartes tus vídeos bajo el #CrazyStick2 te puedes llevar un Hoverboard gratis</t>
  </si>
  <si>
    <t>Nayra (niña YouTuber de Phoskitos) presenta los #LokisChallenge. Si compartes tus vídeos te puedes llevar una bicicleta gratis</t>
  </si>
  <si>
    <t>Nayra y otros dos niños jugando con los Crazy Sticks en nivel fácil. Si compartes tus vídeos te puedes llevar una bicicleta gratis</t>
  </si>
  <si>
    <t>Nayra y otros dos niños jugando con los Crazy Sticks en nivel medio. Si compartes tus vídeos te puedes llevar una bicicleta gratis</t>
  </si>
  <si>
    <t>Nayra y otros dos niños jugando con los Crazy Sticks en nivel pro. Si compartes tus vídeos te puedes llevar una bicicleta gratis</t>
  </si>
  <si>
    <t>Nayra anuncia un challenge en TikTok con slime para llevarte un skate y una gorra</t>
  </si>
  <si>
    <r>
      <t xml:space="preserve">Nayra destaca el regalo, slime, que hay en los paquetes Phoskitos. Además, de cómo poder ganar un skate en el site de la marca. Mensaje www.habitosdevidasaludable.com </t>
    </r>
    <r>
      <rPr>
        <sz val="11"/>
        <color rgb="FFFF0000"/>
        <rFont val="Arial"/>
        <family val="2"/>
      </rPr>
      <t>ESTOS RETOS SE SUBEN AL CANAL DE PHOSKITOS (se puede haber colado)</t>
    </r>
  </si>
  <si>
    <t xml:space="preserve">Adolescentes haciendo deporte: skate, baloncesto, saltando, bailando. Se toman el ColaCao </t>
  </si>
  <si>
    <t>Adolescentes haciendo deporte: skate, baloncesto, saltando. Se toman el ColaCao</t>
  </si>
  <si>
    <t>https://www.youtube.com/watch?v=hTcTZHUh7bs</t>
  </si>
  <si>
    <t>SI ATRAPAS LOS BILLETES TE LOS QUEDAS!! GANO DINERO #SHORTS​</t>
  </si>
  <si>
    <t>https://www.youtube.com/watch?v=GbYzV-abzAA</t>
  </si>
  <si>
    <t>Pipas Tijuana de Grefusa - Date el Gustazo</t>
  </si>
  <si>
    <t>https://www.youtube.com/watch?v=el91X4XdCAA</t>
  </si>
  <si>
    <t>Pipas Tijuana de Grefusa 2 - Date el Gustazo</t>
  </si>
  <si>
    <t>No aparecen menores, pero es su TARGET. La bolsa de Gublins es bastante grande. Eslogan: "¡Date el gustazo!"</t>
  </si>
  <si>
    <t>Grupo de amigos jugando a la consola mientras comen pipas Tijuana y tienen unos vasos con refresco (ColaCola y Fanta; no se ve la marca de estos). Eslogan: "¡Date el gustazo!"</t>
  </si>
  <si>
    <t>Se muestra una tableta de chocolate Nestlé extrafino Dinosaurus, otra Tosta Rica y Oceanix</t>
  </si>
  <si>
    <t>https://www.youtube.com/watch?v=cqWehF1RKP0</t>
  </si>
  <si>
    <t>SOLIS - Historias próximas KM 0</t>
  </si>
  <si>
    <t>https://www.youtube.com/watch?v=pfGc-4gMziM</t>
  </si>
  <si>
    <t>SOLIS - Historias próximas</t>
  </si>
  <si>
    <t>https://www.youtube.com/watch?v=lmUgguxhorY</t>
  </si>
  <si>
    <t>SOLIS - Historias próximas 2</t>
  </si>
  <si>
    <t>https://www.youtube.com/watch?v=ekZJ2vjkEQQ</t>
  </si>
  <si>
    <t>https://www.youtube.com/watch?v=TghUuqbewEg</t>
  </si>
  <si>
    <t>SOLIS - Historias próximas KM 5</t>
  </si>
  <si>
    <r>
      <t xml:space="preserve">Los Bellies y los Beasties les cambian un biberon de verdad por un </t>
    </r>
    <r>
      <rPr>
        <b/>
        <sz val="11"/>
        <color theme="1"/>
        <rFont val="Arial"/>
        <family val="2"/>
      </rPr>
      <t>biberón de</t>
    </r>
    <r>
      <rPr>
        <sz val="11"/>
        <color theme="1"/>
        <rFont val="Arial"/>
        <family val="2"/>
      </rPr>
      <t xml:space="preserve"> </t>
    </r>
    <r>
      <rPr>
        <b/>
        <sz val="11"/>
        <color theme="1"/>
        <rFont val="Arial"/>
        <family val="2"/>
      </rPr>
      <t>chocolate</t>
    </r>
    <r>
      <rPr>
        <sz val="11"/>
        <color theme="1"/>
        <rFont val="Arial"/>
        <family val="2"/>
      </rPr>
      <t xml:space="preserve"> y un Ipad por una </t>
    </r>
    <r>
      <rPr>
        <b/>
        <sz val="11"/>
        <color theme="1"/>
        <rFont val="Arial"/>
        <family val="2"/>
      </rPr>
      <t>tablet de chocolate</t>
    </r>
    <r>
      <rPr>
        <sz val="11"/>
        <color theme="1"/>
        <rFont val="Arial"/>
        <family val="2"/>
      </rPr>
      <t xml:space="preserve">. </t>
    </r>
    <r>
      <rPr>
        <sz val="11"/>
        <color rgb="FFFF0000"/>
        <rFont val="Arial"/>
        <family val="2"/>
      </rPr>
      <t>VÍDEO PATROCINADO POR FAMOSA</t>
    </r>
  </si>
  <si>
    <r>
      <t xml:space="preserve">Los juguetes (Beasties) comen y esconden las </t>
    </r>
    <r>
      <rPr>
        <b/>
        <sz val="11"/>
        <color theme="1"/>
        <rFont val="Arial"/>
        <family val="2"/>
      </rPr>
      <t xml:space="preserve">cerezas </t>
    </r>
    <r>
      <rPr>
        <sz val="11"/>
        <color theme="1"/>
        <rFont val="Arial"/>
        <family val="2"/>
      </rPr>
      <t>de ellas y más cosas. Las niñas preguntan: "</t>
    </r>
    <r>
      <rPr>
        <i/>
        <sz val="11"/>
        <color theme="1"/>
        <rFont val="Arial"/>
        <family val="2"/>
      </rPr>
      <t>¿Dónde está nuestra fruta (cerezas)?</t>
    </r>
    <r>
      <rPr>
        <sz val="11"/>
        <color theme="1"/>
        <rFont val="Arial"/>
        <family val="2"/>
      </rPr>
      <t xml:space="preserve">". </t>
    </r>
    <r>
      <rPr>
        <sz val="11"/>
        <color rgb="FFFF0000"/>
        <rFont val="Arial"/>
        <family val="2"/>
      </rPr>
      <t>VÍDEO PATROCINADO POR FAMOSA</t>
    </r>
  </si>
  <si>
    <r>
      <t xml:space="preserve">Las niñas hacen </t>
    </r>
    <r>
      <rPr>
        <b/>
        <sz val="11"/>
        <color theme="1"/>
        <rFont val="Arial"/>
        <family val="2"/>
      </rPr>
      <t>slime comestible con chuches</t>
    </r>
    <r>
      <rPr>
        <sz val="11"/>
        <color theme="1"/>
        <rFont val="Arial"/>
        <family val="2"/>
      </rPr>
      <t xml:space="preserve"> de Halloween (ojos, calaveras, serpientes…). Recuerdan que el colorante tiene que ser comestible para poder comerse el slime</t>
    </r>
  </si>
  <si>
    <r>
      <t xml:space="preserve">Claudia merienda mucha </t>
    </r>
    <r>
      <rPr>
        <b/>
        <sz val="11"/>
        <color theme="1"/>
        <rFont val="Arial"/>
        <family val="2"/>
      </rPr>
      <t>bollería</t>
    </r>
    <r>
      <rPr>
        <sz val="11"/>
        <color theme="1"/>
        <rFont val="Arial"/>
        <family val="2"/>
      </rPr>
      <t xml:space="preserve"> y </t>
    </r>
    <r>
      <rPr>
        <b/>
        <sz val="11"/>
        <color theme="1"/>
        <rFont val="Arial"/>
        <family val="2"/>
      </rPr>
      <t>leche</t>
    </r>
    <r>
      <rPr>
        <sz val="11"/>
        <color theme="1"/>
        <rFont val="Arial"/>
        <family val="2"/>
      </rPr>
      <t>: "¡</t>
    </r>
    <r>
      <rPr>
        <i/>
        <sz val="11"/>
        <color theme="1"/>
        <rFont val="Arial"/>
        <family val="2"/>
      </rPr>
      <t>Ay qué rico</t>
    </r>
    <r>
      <rPr>
        <sz val="11"/>
        <color theme="1"/>
        <rFont val="Arial"/>
        <family val="2"/>
      </rPr>
      <t>!" y le duele después la barriga. Gisele le reprende: "</t>
    </r>
    <r>
      <rPr>
        <i/>
        <sz val="11"/>
        <color theme="1"/>
        <rFont val="Arial"/>
        <family val="2"/>
      </rPr>
      <t>Tienes que comer mucha fruta y no comer tanto dulce</t>
    </r>
    <r>
      <rPr>
        <sz val="11"/>
        <color theme="1"/>
        <rFont val="Arial"/>
        <family val="2"/>
      </rPr>
      <t xml:space="preserve">" (aparece un </t>
    </r>
    <r>
      <rPr>
        <b/>
        <sz val="11"/>
        <color theme="1"/>
        <rFont val="Arial"/>
        <family val="2"/>
      </rPr>
      <t>bol lleno de fruta</t>
    </r>
    <r>
      <rPr>
        <sz val="11"/>
        <color theme="1"/>
        <rFont val="Arial"/>
        <family val="2"/>
      </rPr>
      <t xml:space="preserve">). </t>
    </r>
    <r>
      <rPr>
        <sz val="11"/>
        <color rgb="FFFF0000"/>
        <rFont val="Arial"/>
        <family val="2"/>
      </rPr>
      <t>VÍDEO PATROCINADO POR FAMOSA</t>
    </r>
  </si>
  <si>
    <r>
      <t xml:space="preserve">La niñas se comen un </t>
    </r>
    <r>
      <rPr>
        <b/>
        <sz val="11"/>
        <color theme="1"/>
        <rFont val="Arial"/>
        <family val="2"/>
      </rPr>
      <t>sandwich</t>
    </r>
    <r>
      <rPr>
        <sz val="11"/>
        <color theme="1"/>
        <rFont val="Arial"/>
        <family val="2"/>
      </rPr>
      <t xml:space="preserve"> y beben un </t>
    </r>
    <r>
      <rPr>
        <b/>
        <sz val="11"/>
        <color theme="1"/>
        <rFont val="Arial"/>
        <family val="2"/>
      </rPr>
      <t>vaso de leche</t>
    </r>
    <r>
      <rPr>
        <sz val="11"/>
        <color theme="1"/>
        <rFont val="Arial"/>
        <family val="2"/>
      </rPr>
      <t>. El padre grita: "¡</t>
    </r>
    <r>
      <rPr>
        <i/>
        <sz val="11"/>
        <color theme="1"/>
        <rFont val="Arial"/>
        <family val="2"/>
      </rPr>
      <t>Me voy a comer un helado de chocolate</t>
    </r>
    <r>
      <rPr>
        <sz val="11"/>
        <color theme="1"/>
        <rFont val="Arial"/>
        <family val="2"/>
      </rPr>
      <t>"! y las niñas dicen: ¡"</t>
    </r>
    <r>
      <rPr>
        <i/>
        <sz val="11"/>
        <color theme="1"/>
        <rFont val="Arial"/>
        <family val="2"/>
      </rPr>
      <t>Yo quiero, yo quiero</t>
    </r>
    <r>
      <rPr>
        <sz val="11"/>
        <color theme="1"/>
        <rFont val="Arial"/>
        <family val="2"/>
      </rPr>
      <t>!"</t>
    </r>
  </si>
  <si>
    <r>
      <t>Juegan al Among Us en la vida real. La madre a las niñas: ¡"</t>
    </r>
    <r>
      <rPr>
        <i/>
        <sz val="11"/>
        <color theme="1"/>
        <rFont val="Arial"/>
        <family val="2"/>
      </rPr>
      <t xml:space="preserve">Mirad lo que traigo, </t>
    </r>
    <r>
      <rPr>
        <b/>
        <i/>
        <sz val="11"/>
        <color theme="1"/>
        <rFont val="Arial"/>
        <family val="2"/>
      </rPr>
      <t>palomitas</t>
    </r>
    <r>
      <rPr>
        <sz val="11"/>
        <color theme="1"/>
        <rFont val="Arial"/>
        <family val="2"/>
      </rPr>
      <t>"!</t>
    </r>
  </si>
  <si>
    <r>
      <t xml:space="preserve">Claudia "cocina" un pastel de chocolate, pero al final es un </t>
    </r>
    <r>
      <rPr>
        <b/>
        <sz val="11"/>
        <color theme="1"/>
        <rFont val="Arial"/>
        <family val="2"/>
      </rPr>
      <t>bizcocho</t>
    </r>
    <r>
      <rPr>
        <sz val="11"/>
        <color theme="1"/>
        <rFont val="Arial"/>
        <family val="2"/>
      </rPr>
      <t xml:space="preserve"> de supermercado y le echa mucha </t>
    </r>
    <r>
      <rPr>
        <b/>
        <sz val="11"/>
        <color theme="1"/>
        <rFont val="Arial"/>
        <family val="2"/>
      </rPr>
      <t>nata</t>
    </r>
    <r>
      <rPr>
        <sz val="11"/>
        <color theme="1"/>
        <rFont val="Arial"/>
        <family val="2"/>
      </rPr>
      <t xml:space="preserve"> </t>
    </r>
    <r>
      <rPr>
        <b/>
        <sz val="11"/>
        <color theme="1"/>
        <rFont val="Arial"/>
        <family val="2"/>
      </rPr>
      <t>montada</t>
    </r>
    <r>
      <rPr>
        <sz val="11"/>
        <color theme="1"/>
        <rFont val="Arial"/>
        <family val="2"/>
      </rPr>
      <t xml:space="preserve"> y </t>
    </r>
    <r>
      <rPr>
        <b/>
        <sz val="11"/>
        <color theme="1"/>
        <rFont val="Arial"/>
        <family val="2"/>
      </rPr>
      <t>toppings dulces</t>
    </r>
    <r>
      <rPr>
        <sz val="11"/>
        <color theme="1"/>
        <rFont val="Arial"/>
        <family val="2"/>
      </rPr>
      <t xml:space="preserve">. Repiten varias veces que está super bueno. </t>
    </r>
    <r>
      <rPr>
        <sz val="11"/>
        <color rgb="FFFF0000"/>
        <rFont val="Arial"/>
        <family val="2"/>
      </rPr>
      <t>VÍDEO PATROCINADO POR 44 GATOS</t>
    </r>
  </si>
  <si>
    <t>Muy interesante de analizar cualitativamente. Se parece mucho al vídeo 11 https://www.youtube.com/watch?v=h_IDVuGJ9KI</t>
  </si>
  <si>
    <t>Muy interesante de analizar cualitativamente. Se parece mucho al vídeo 9 https://www.youtube.com/watch?v=YIZ_QFcAFdA</t>
  </si>
  <si>
    <r>
      <rPr>
        <b/>
        <sz val="11"/>
        <color theme="1"/>
        <rFont val="Arial"/>
        <family val="2"/>
      </rPr>
      <t>Experimento volcán de CocaCola con mentos</t>
    </r>
    <r>
      <rPr>
        <sz val="11"/>
        <color theme="1"/>
        <rFont val="Arial"/>
        <family val="2"/>
      </rPr>
      <t xml:space="preserve">; un niño dice la marca, el otro solo dice cola. </t>
    </r>
    <r>
      <rPr>
        <b/>
        <sz val="11"/>
        <color theme="1"/>
        <rFont val="Arial"/>
        <family val="2"/>
      </rPr>
      <t>Experimento M&amp;M's con agua caliente</t>
    </r>
    <r>
      <rPr>
        <sz val="11"/>
        <color theme="1"/>
        <rFont val="Arial"/>
        <family val="2"/>
      </rPr>
      <t>. Al final aparece fruta random</t>
    </r>
  </si>
  <si>
    <r>
      <t xml:space="preserve">Los niños cocinan con la madre </t>
    </r>
    <r>
      <rPr>
        <b/>
        <sz val="11"/>
        <color theme="1"/>
        <rFont val="Arial"/>
        <family val="2"/>
      </rPr>
      <t>donuts</t>
    </r>
    <r>
      <rPr>
        <sz val="11"/>
        <color theme="1"/>
        <rFont val="Arial"/>
        <family val="2"/>
      </rPr>
      <t>: harina de trigo, huevos, sal, leche, azúcar, sal, vainilla, mantequilla, llevadura, azúcar glas y agua. "</t>
    </r>
    <r>
      <rPr>
        <i/>
        <sz val="11"/>
        <color theme="1"/>
        <rFont val="Arial"/>
        <family val="2"/>
      </rPr>
      <t>Qué buena pinta, pero luego está para ponerle chocolate y eso</t>
    </r>
    <r>
      <rPr>
        <sz val="11"/>
        <color theme="1"/>
        <rFont val="Arial"/>
        <family val="2"/>
      </rPr>
      <t>", "s</t>
    </r>
    <r>
      <rPr>
        <i/>
        <sz val="11"/>
        <color theme="1"/>
        <rFont val="Arial"/>
        <family val="2"/>
      </rPr>
      <t>i quieren hacerlo nuestros amigos con chocolate o decorarlo con galletas Oreo, también se puede</t>
    </r>
    <r>
      <rPr>
        <sz val="11"/>
        <color theme="1"/>
        <rFont val="Arial"/>
        <family val="2"/>
      </rPr>
      <t>". "</t>
    </r>
    <r>
      <rPr>
        <b/>
        <i/>
        <sz val="11"/>
        <color rgb="FF00B050"/>
        <rFont val="Arial"/>
        <family val="2"/>
      </rPr>
      <t>Os animos a que hagáis esta receta, es super buena, pero con la ayuda de un adulto</t>
    </r>
    <r>
      <rPr>
        <sz val="11"/>
        <color theme="1"/>
        <rFont val="Arial"/>
        <family val="2"/>
      </rPr>
      <t>". Le dan de nota un 10 y un 7.</t>
    </r>
  </si>
  <si>
    <r>
      <t xml:space="preserve">La madre aparece haciendo un </t>
    </r>
    <r>
      <rPr>
        <b/>
        <sz val="11"/>
        <color theme="1"/>
        <rFont val="Arial"/>
        <family val="2"/>
      </rPr>
      <t>sandwich</t>
    </r>
    <r>
      <rPr>
        <sz val="11"/>
        <color theme="1"/>
        <rFont val="Arial"/>
        <family val="2"/>
      </rPr>
      <t>. La madre le dice al bebé que primero hay que comer papilla, sopa, verdura, yogures…</t>
    </r>
  </si>
  <si>
    <r>
      <t xml:space="preserve">Cumpleaños de Mikel, aparecen sus amigos menores. Una mesa llena de </t>
    </r>
    <r>
      <rPr>
        <b/>
        <sz val="11"/>
        <color theme="1"/>
        <rFont val="Arial"/>
        <family val="2"/>
      </rPr>
      <t>gusanitos</t>
    </r>
    <r>
      <rPr>
        <sz val="11"/>
        <color theme="1"/>
        <rFont val="Arial"/>
        <family val="2"/>
      </rPr>
      <t xml:space="preserve">, </t>
    </r>
    <r>
      <rPr>
        <b/>
        <sz val="11"/>
        <color theme="1"/>
        <rFont val="Arial"/>
        <family val="2"/>
      </rPr>
      <t>patatas fritas</t>
    </r>
    <r>
      <rPr>
        <sz val="11"/>
        <color theme="1"/>
        <rFont val="Arial"/>
        <family val="2"/>
      </rPr>
      <t xml:space="preserve">, </t>
    </r>
    <r>
      <rPr>
        <b/>
        <sz val="11"/>
        <color theme="1"/>
        <rFont val="Arial"/>
        <family val="2"/>
      </rPr>
      <t>pepinillos</t>
    </r>
    <r>
      <rPr>
        <sz val="11"/>
        <color theme="1"/>
        <rFont val="Arial"/>
        <family val="2"/>
      </rPr>
      <t xml:space="preserve">, </t>
    </r>
    <r>
      <rPr>
        <b/>
        <sz val="11"/>
        <color theme="1"/>
        <rFont val="Arial"/>
        <family val="2"/>
      </rPr>
      <t>ganchitos</t>
    </r>
    <r>
      <rPr>
        <sz val="11"/>
        <color theme="1"/>
        <rFont val="Arial"/>
        <family val="2"/>
      </rPr>
      <t xml:space="preserve">… El padre hace barbacoa </t>
    </r>
    <r>
      <rPr>
        <b/>
        <sz val="11"/>
        <color theme="1"/>
        <rFont val="Arial"/>
        <family val="2"/>
      </rPr>
      <t>morcillas</t>
    </r>
    <r>
      <rPr>
        <sz val="11"/>
        <color theme="1"/>
        <rFont val="Arial"/>
        <family val="2"/>
      </rPr>
      <t xml:space="preserve">, </t>
    </r>
    <r>
      <rPr>
        <b/>
        <sz val="11"/>
        <color theme="1"/>
        <rFont val="Arial"/>
        <family val="2"/>
      </rPr>
      <t>salchichas</t>
    </r>
    <r>
      <rPr>
        <sz val="11"/>
        <color theme="1"/>
        <rFont val="Arial"/>
        <family val="2"/>
      </rPr>
      <t xml:space="preserve">, </t>
    </r>
    <r>
      <rPr>
        <b/>
        <sz val="11"/>
        <color theme="1"/>
        <rFont val="Arial"/>
        <family val="2"/>
      </rPr>
      <t>brochetas</t>
    </r>
    <r>
      <rPr>
        <sz val="11"/>
        <color theme="1"/>
        <rFont val="Arial"/>
        <family val="2"/>
      </rPr>
      <t xml:space="preserve">, </t>
    </r>
    <r>
      <rPr>
        <b/>
        <sz val="11"/>
        <color theme="1"/>
        <rFont val="Arial"/>
        <family val="2"/>
      </rPr>
      <t>espárragos</t>
    </r>
    <r>
      <rPr>
        <sz val="11"/>
        <color theme="1"/>
        <rFont val="Arial"/>
        <family val="2"/>
      </rPr>
      <t xml:space="preserve">. Los niños salen comiendo una </t>
    </r>
    <r>
      <rPr>
        <b/>
        <sz val="11"/>
        <color theme="1"/>
        <rFont val="Arial"/>
        <family val="2"/>
      </rPr>
      <t>tarta de fondant</t>
    </r>
    <r>
      <rPr>
        <sz val="11"/>
        <color theme="1"/>
        <rFont val="Arial"/>
        <family val="2"/>
      </rPr>
      <t xml:space="preserve"> tematizada de Regreso al Futuro. Al final hay una </t>
    </r>
    <r>
      <rPr>
        <b/>
        <sz val="11"/>
        <color theme="1"/>
        <rFont val="Arial"/>
        <family val="2"/>
      </rPr>
      <t>piñata con dulces</t>
    </r>
    <r>
      <rPr>
        <sz val="11"/>
        <color theme="1"/>
        <rFont val="Arial"/>
        <family val="2"/>
      </rPr>
      <t>.</t>
    </r>
  </si>
  <si>
    <r>
      <t xml:space="preserve">La madre desayunando </t>
    </r>
    <r>
      <rPr>
        <b/>
        <sz val="11"/>
        <color theme="1"/>
        <rFont val="Arial"/>
        <family val="2"/>
      </rPr>
      <t xml:space="preserve">galletas </t>
    </r>
    <r>
      <rPr>
        <sz val="11"/>
        <color theme="1"/>
        <rFont val="Arial"/>
        <family val="2"/>
      </rPr>
      <t>y</t>
    </r>
    <r>
      <rPr>
        <b/>
        <sz val="11"/>
        <color theme="1"/>
        <rFont val="Arial"/>
        <family val="2"/>
      </rPr>
      <t xml:space="preserve"> horchata</t>
    </r>
  </si>
  <si>
    <r>
      <t xml:space="preserve">Ven la película Más Allá de la luna (Netflix) comiendo </t>
    </r>
    <r>
      <rPr>
        <b/>
        <sz val="11"/>
        <color theme="1"/>
        <rFont val="Arial"/>
        <family val="2"/>
      </rPr>
      <t>nachos, horchata, esponjas, palomitas</t>
    </r>
    <r>
      <rPr>
        <sz val="11"/>
        <color theme="1"/>
        <rFont val="Arial"/>
        <family val="2"/>
      </rPr>
      <t xml:space="preserve">. Mikel desayuna </t>
    </r>
    <r>
      <rPr>
        <b/>
        <sz val="11"/>
        <color theme="1"/>
        <rFont val="Arial"/>
        <family val="2"/>
      </rPr>
      <t xml:space="preserve">galletas </t>
    </r>
    <r>
      <rPr>
        <sz val="11"/>
        <color theme="1"/>
        <rFont val="Arial"/>
        <family val="2"/>
      </rPr>
      <t>y</t>
    </r>
    <r>
      <rPr>
        <b/>
        <sz val="11"/>
        <color theme="1"/>
        <rFont val="Arial"/>
        <family val="2"/>
      </rPr>
      <t xml:space="preserve"> leche</t>
    </r>
    <r>
      <rPr>
        <sz val="11"/>
        <color theme="1"/>
        <rFont val="Arial"/>
        <family val="2"/>
      </rPr>
      <t xml:space="preserve">. Cenan </t>
    </r>
    <r>
      <rPr>
        <b/>
        <sz val="11"/>
        <color theme="1"/>
        <rFont val="Arial"/>
        <family val="2"/>
      </rPr>
      <t>pizzas compradas</t>
    </r>
    <r>
      <rPr>
        <sz val="11"/>
        <color theme="1"/>
        <rFont val="Arial"/>
        <family val="2"/>
      </rPr>
      <t xml:space="preserve">. </t>
    </r>
    <r>
      <rPr>
        <sz val="11"/>
        <color rgb="FFFF0000"/>
        <rFont val="Arial"/>
        <family val="2"/>
      </rPr>
      <t>Es un vídeo patrocinado por Netflix, se nota, pero no lo dicen</t>
    </r>
  </si>
  <si>
    <r>
      <t>"¿</t>
    </r>
    <r>
      <rPr>
        <i/>
        <sz val="11"/>
        <color theme="1"/>
        <rFont val="Arial"/>
        <family val="2"/>
      </rPr>
      <t>Qué hay de comer? Verdura y pescado. ¡Bien, qué rico</t>
    </r>
    <r>
      <rPr>
        <sz val="11"/>
        <color theme="1"/>
        <rFont val="Arial"/>
        <family val="2"/>
      </rPr>
      <t xml:space="preserve">!". Se ve una mesa con </t>
    </r>
    <r>
      <rPr>
        <b/>
        <sz val="11"/>
        <color theme="1"/>
        <rFont val="Arial"/>
        <family val="2"/>
      </rPr>
      <t>alimentos saludables</t>
    </r>
    <r>
      <rPr>
        <sz val="11"/>
        <color theme="1"/>
        <rFont val="Arial"/>
        <family val="2"/>
      </rPr>
      <t xml:space="preserve">. </t>
    </r>
    <r>
      <rPr>
        <sz val="11"/>
        <color rgb="FFFF0000"/>
        <rFont val="Arial"/>
        <family val="2"/>
      </rPr>
      <t>Vídeo patrocinado por NerfFornite (se ve en las etiquetas palabra #publicidad)</t>
    </r>
  </si>
  <si>
    <r>
      <t xml:space="preserve">El bebé sale comiéndose una </t>
    </r>
    <r>
      <rPr>
        <b/>
        <sz val="11"/>
        <color theme="1"/>
        <rFont val="Arial"/>
        <family val="2"/>
      </rPr>
      <t>patata frita</t>
    </r>
    <r>
      <rPr>
        <sz val="11"/>
        <color theme="1"/>
        <rFont val="Arial"/>
        <family val="2"/>
      </rPr>
      <t xml:space="preserve"> mientras todos están jugando al Among Us</t>
    </r>
  </si>
  <si>
    <r>
      <t xml:space="preserve">Juegan con la </t>
    </r>
    <r>
      <rPr>
        <b/>
        <sz val="11"/>
        <color theme="1"/>
        <rFont val="Arial"/>
        <family val="2"/>
      </rPr>
      <t>nata montada</t>
    </r>
    <r>
      <rPr>
        <sz val="11"/>
        <color theme="1"/>
        <rFont val="Arial"/>
        <family val="2"/>
      </rPr>
      <t xml:space="preserve">, se la estampa en la cara, todo muy breve. </t>
    </r>
    <r>
      <rPr>
        <sz val="11"/>
        <color rgb="FFFF0000"/>
        <rFont val="Arial"/>
        <family val="2"/>
      </rPr>
      <t>Colaboración con IMC Toys (etiqueta #publicidad y anunciado en el vídeo)</t>
    </r>
  </si>
  <si>
    <r>
      <t xml:space="preserve">La YouTuber se sorprende al ver que las </t>
    </r>
    <r>
      <rPr>
        <b/>
        <sz val="11"/>
        <color theme="1"/>
        <rFont val="Arial"/>
        <family val="2"/>
      </rPr>
      <t>galletas tienen forma de cabeza de Pikachu</t>
    </r>
    <r>
      <rPr>
        <sz val="11"/>
        <color theme="1"/>
        <rFont val="Arial"/>
        <family val="2"/>
      </rPr>
      <t xml:space="preserve">: "es de chocolate, riquísimo. Me encanta. 10 de 10, genial". Durante el vídeo se come varias galletas "me voy a tomar otro de estos que están buenísimos", reitera bastantes veces que están buenísimas. También, la caja trae unos </t>
    </r>
    <r>
      <rPr>
        <b/>
        <sz val="11"/>
        <color theme="1"/>
        <rFont val="Arial"/>
        <family val="2"/>
      </rPr>
      <t>caramelos</t>
    </r>
    <r>
      <rPr>
        <sz val="11"/>
        <color theme="1"/>
        <rFont val="Arial"/>
        <family val="2"/>
      </rPr>
      <t xml:space="preserve"> que hacen la función de sello, un </t>
    </r>
    <r>
      <rPr>
        <b/>
        <sz val="11"/>
        <color theme="1"/>
        <rFont val="Arial"/>
        <family val="2"/>
      </rPr>
      <t>corazón de chocolate</t>
    </r>
    <r>
      <rPr>
        <sz val="11"/>
        <color theme="1"/>
        <rFont val="Arial"/>
        <family val="2"/>
      </rPr>
      <t xml:space="preserve"> "riquísimo, chocolate, me encanta" y un </t>
    </r>
    <r>
      <rPr>
        <b/>
        <sz val="11"/>
        <color theme="1"/>
        <rFont val="Arial"/>
        <family val="2"/>
      </rPr>
      <t>chicle de fresa</t>
    </r>
    <r>
      <rPr>
        <sz val="11"/>
        <color theme="1"/>
        <rFont val="Arial"/>
        <family val="2"/>
      </rPr>
      <t xml:space="preserve"> "pues está muy rico, un 10 de 10". </t>
    </r>
    <r>
      <rPr>
        <b/>
        <sz val="11"/>
        <color theme="1"/>
        <rFont val="Arial"/>
        <family val="2"/>
      </rPr>
      <t>PRUEBA TODAS LAS CHUCHES</t>
    </r>
  </si>
  <si>
    <r>
      <t>Los menores comen</t>
    </r>
    <r>
      <rPr>
        <b/>
        <sz val="11"/>
        <color theme="1"/>
        <rFont val="Arial"/>
        <family val="2"/>
      </rPr>
      <t xml:space="preserve"> pasta con tomate, </t>
    </r>
    <r>
      <rPr>
        <sz val="11"/>
        <color theme="1"/>
        <rFont val="Arial"/>
        <family val="2"/>
      </rPr>
      <t xml:space="preserve">unos </t>
    </r>
    <r>
      <rPr>
        <b/>
        <sz val="11"/>
        <color theme="1"/>
        <rFont val="Arial"/>
        <family val="2"/>
      </rPr>
      <t xml:space="preserve">filetes </t>
    </r>
    <r>
      <rPr>
        <sz val="11"/>
        <color theme="1"/>
        <rFont val="Arial"/>
        <family val="2"/>
      </rPr>
      <t>y</t>
    </r>
    <r>
      <rPr>
        <b/>
        <sz val="11"/>
        <color theme="1"/>
        <rFont val="Arial"/>
        <family val="2"/>
      </rPr>
      <t xml:space="preserve"> mandarinas</t>
    </r>
    <r>
      <rPr>
        <sz val="11"/>
        <color theme="1"/>
        <rFont val="Arial"/>
        <family val="2"/>
      </rPr>
      <t xml:space="preserve">, beben </t>
    </r>
    <r>
      <rPr>
        <b/>
        <sz val="11"/>
        <color theme="1"/>
        <rFont val="Arial"/>
        <family val="2"/>
      </rPr>
      <t xml:space="preserve">agua </t>
    </r>
    <r>
      <rPr>
        <sz val="11"/>
        <color theme="1"/>
        <rFont val="Arial"/>
        <family val="2"/>
      </rPr>
      <t>y</t>
    </r>
    <r>
      <rPr>
        <b/>
        <sz val="11"/>
        <color theme="1"/>
        <rFont val="Arial"/>
        <family val="2"/>
      </rPr>
      <t xml:space="preserve"> leche</t>
    </r>
    <r>
      <rPr>
        <sz val="11"/>
        <color theme="1"/>
        <rFont val="Arial"/>
        <family val="2"/>
      </rPr>
      <t>. "</t>
    </r>
    <r>
      <rPr>
        <i/>
        <sz val="11"/>
        <color theme="1"/>
        <rFont val="Arial"/>
        <family val="2"/>
      </rPr>
      <t>A ver si el postre va a ser una naranja</t>
    </r>
    <r>
      <rPr>
        <sz val="11"/>
        <color theme="1"/>
        <rFont val="Arial"/>
        <family val="2"/>
      </rPr>
      <t xml:space="preserve">". De un cajón de la mesa de escritorio sacan </t>
    </r>
    <r>
      <rPr>
        <b/>
        <sz val="11"/>
        <color theme="1"/>
        <rFont val="Arial"/>
        <family val="2"/>
      </rPr>
      <t>galletas</t>
    </r>
    <r>
      <rPr>
        <sz val="11"/>
        <color theme="1"/>
        <rFont val="Arial"/>
        <family val="2"/>
      </rPr>
      <t>. "</t>
    </r>
    <r>
      <rPr>
        <i/>
        <sz val="11"/>
        <color theme="1"/>
        <rFont val="Arial"/>
        <family val="2"/>
      </rPr>
      <t>La comida ha estado muy rica, el postre…</t>
    </r>
    <r>
      <rPr>
        <sz val="11"/>
        <color theme="1"/>
        <rFont val="Arial"/>
        <family val="2"/>
      </rPr>
      <t>"</t>
    </r>
  </si>
  <si>
    <r>
      <t xml:space="preserve">Desayunan </t>
    </r>
    <r>
      <rPr>
        <b/>
        <sz val="11"/>
        <color theme="1"/>
        <rFont val="Arial"/>
        <family val="2"/>
      </rPr>
      <t>leche</t>
    </r>
    <r>
      <rPr>
        <sz val="11"/>
        <color theme="1"/>
        <rFont val="Arial"/>
        <family val="2"/>
      </rPr>
      <t xml:space="preserve">, se ve </t>
    </r>
    <r>
      <rPr>
        <b/>
        <sz val="11"/>
        <color theme="1"/>
        <rFont val="Arial"/>
        <family val="2"/>
      </rPr>
      <t>fruta</t>
    </r>
    <r>
      <rPr>
        <sz val="11"/>
        <color theme="1"/>
        <rFont val="Arial"/>
        <family val="2"/>
      </rPr>
      <t xml:space="preserve"> en la bancada. El mayor tiene una nevera en su cuarto "</t>
    </r>
    <r>
      <rPr>
        <i/>
        <sz val="11"/>
        <color theme="1"/>
        <rFont val="Arial"/>
        <family val="2"/>
      </rPr>
      <t xml:space="preserve">si no me hablas, te voy a robar una </t>
    </r>
    <r>
      <rPr>
        <b/>
        <i/>
        <sz val="11"/>
        <color theme="1"/>
        <rFont val="Arial"/>
        <family val="2"/>
      </rPr>
      <t>CocaCola</t>
    </r>
    <r>
      <rPr>
        <sz val="11"/>
        <color theme="1"/>
        <rFont val="Arial"/>
        <family val="2"/>
      </rPr>
      <t>" (chantaje).</t>
    </r>
  </si>
  <si>
    <r>
      <t>"</t>
    </r>
    <r>
      <rPr>
        <i/>
        <sz val="11"/>
        <color theme="1"/>
        <rFont val="Arial"/>
        <family val="2"/>
      </rPr>
      <t>¿Tú que has desayunado, nada?</t>
    </r>
    <r>
      <rPr>
        <sz val="11"/>
        <color theme="1"/>
        <rFont val="Arial"/>
        <family val="2"/>
      </rPr>
      <t xml:space="preserve">" Mientras la hermana se come un </t>
    </r>
    <r>
      <rPr>
        <b/>
        <sz val="11"/>
        <color theme="1"/>
        <rFont val="Arial"/>
        <family val="2"/>
      </rPr>
      <t>bol de cereales</t>
    </r>
    <r>
      <rPr>
        <sz val="11"/>
        <color theme="1"/>
        <rFont val="Arial"/>
        <family val="2"/>
      </rPr>
      <t xml:space="preserve">. Comen </t>
    </r>
    <r>
      <rPr>
        <b/>
        <sz val="11"/>
        <color theme="1"/>
        <rFont val="Arial"/>
        <family val="2"/>
      </rPr>
      <t>palomitas</t>
    </r>
    <r>
      <rPr>
        <sz val="11"/>
        <color theme="1"/>
        <rFont val="Arial"/>
        <family val="2"/>
      </rPr>
      <t xml:space="preserve"> mientras ven una peli.</t>
    </r>
  </si>
  <si>
    <r>
      <t xml:space="preserve">Es un </t>
    </r>
    <r>
      <rPr>
        <b/>
        <sz val="11"/>
        <color theme="1"/>
        <rFont val="Arial"/>
        <family val="2"/>
      </rPr>
      <t>reto</t>
    </r>
    <r>
      <rPr>
        <sz val="11"/>
        <color theme="1"/>
        <rFont val="Arial"/>
        <family val="2"/>
      </rPr>
      <t xml:space="preserve"> insulso de TikTok donde se tiran </t>
    </r>
    <r>
      <rPr>
        <b/>
        <sz val="11"/>
        <color theme="1"/>
        <rFont val="Arial"/>
        <family val="2"/>
      </rPr>
      <t>huevos</t>
    </r>
  </si>
  <si>
    <r>
      <t xml:space="preserve">Un vídeo peligroso para adolescentes porque hablan de calorias, de cuánto pesan, cambios de peso, es un </t>
    </r>
    <r>
      <rPr>
        <b/>
        <sz val="11"/>
        <color theme="1"/>
        <rFont val="Arial"/>
        <family val="2"/>
      </rPr>
      <t>reto</t>
    </r>
    <r>
      <rPr>
        <sz val="11"/>
        <color theme="1"/>
        <rFont val="Arial"/>
        <family val="2"/>
      </rPr>
      <t>…</t>
    </r>
  </si>
  <si>
    <r>
      <t xml:space="preserve">Es un </t>
    </r>
    <r>
      <rPr>
        <b/>
        <sz val="11"/>
        <color theme="1"/>
        <rFont val="Arial"/>
        <family val="2"/>
      </rPr>
      <t xml:space="preserve">reto. </t>
    </r>
    <r>
      <rPr>
        <sz val="11"/>
        <color theme="1"/>
        <rFont val="Arial"/>
        <family val="2"/>
      </rPr>
      <t xml:space="preserve">Como siempre se acaban tirando </t>
    </r>
    <r>
      <rPr>
        <b/>
        <sz val="11"/>
        <color theme="1"/>
        <rFont val="Arial"/>
        <family val="2"/>
      </rPr>
      <t>huevos</t>
    </r>
  </si>
  <si>
    <r>
      <t xml:space="preserve">Le estampan a Daniela dos platos con </t>
    </r>
    <r>
      <rPr>
        <b/>
        <sz val="11"/>
        <color theme="1"/>
        <rFont val="Arial"/>
        <family val="2"/>
      </rPr>
      <t>natillas</t>
    </r>
    <r>
      <rPr>
        <sz val="11"/>
        <color theme="1"/>
        <rFont val="Arial"/>
        <family val="2"/>
      </rPr>
      <t xml:space="preserve">. </t>
    </r>
    <r>
      <rPr>
        <sz val="11"/>
        <color rgb="FFFF0000"/>
        <rFont val="Arial"/>
        <family val="2"/>
      </rPr>
      <t>Etiqueta incluye contenido promocional de Nerf</t>
    </r>
  </si>
  <si>
    <r>
      <t xml:space="preserve">La madre mientras se está haciendo el </t>
    </r>
    <r>
      <rPr>
        <b/>
        <sz val="11"/>
        <color theme="1"/>
        <rFont val="Arial"/>
        <family val="2"/>
      </rPr>
      <t>reto</t>
    </r>
    <r>
      <rPr>
        <sz val="11"/>
        <color theme="1"/>
        <rFont val="Arial"/>
        <family val="2"/>
      </rPr>
      <t xml:space="preserve"> está comiendo </t>
    </r>
    <r>
      <rPr>
        <b/>
        <sz val="11"/>
        <color theme="1"/>
        <rFont val="Arial"/>
        <family val="2"/>
      </rPr>
      <t>patatas fritas</t>
    </r>
    <r>
      <rPr>
        <sz val="11"/>
        <color theme="1"/>
        <rFont val="Arial"/>
        <family val="2"/>
      </rPr>
      <t xml:space="preserve">. </t>
    </r>
    <r>
      <rPr>
        <sz val="11"/>
        <color rgb="FFFF0000"/>
        <rFont val="Arial"/>
        <family val="2"/>
      </rPr>
      <t>Etiqueta incluye contenido promocional de Chillax Box</t>
    </r>
    <r>
      <rPr>
        <sz val="11"/>
        <color theme="1"/>
        <rFont val="Arial"/>
        <family val="2"/>
      </rPr>
      <t xml:space="preserve">, una caja de navidad creada por ellos donde incluyen, entre otras cosas, un </t>
    </r>
    <r>
      <rPr>
        <b/>
        <sz val="11"/>
        <color theme="1"/>
        <rFont val="Arial"/>
        <family val="2"/>
      </rPr>
      <t>bizcocho en una botella</t>
    </r>
  </si>
  <si>
    <r>
      <t xml:space="preserve">Reto de adivinar quién se ha comido un </t>
    </r>
    <r>
      <rPr>
        <b/>
        <sz val="11"/>
        <color theme="1"/>
        <rFont val="Arial"/>
        <family val="2"/>
      </rPr>
      <t>yogur con sal</t>
    </r>
  </si>
  <si>
    <r>
      <t>"S</t>
    </r>
    <r>
      <rPr>
        <i/>
        <sz val="11"/>
        <color theme="1"/>
        <rFont val="Arial"/>
        <family val="2"/>
      </rPr>
      <t>i fallas te llevas algo en la cabeza, puede haber leche, Nocilla, ketchup, tomate…</t>
    </r>
    <r>
      <rPr>
        <sz val="11"/>
        <color theme="1"/>
        <rFont val="Arial"/>
        <family val="2"/>
      </rPr>
      <t xml:space="preserve">". Se tiran </t>
    </r>
    <r>
      <rPr>
        <b/>
        <sz val="11"/>
        <color theme="1"/>
        <rFont val="Arial"/>
        <family val="2"/>
      </rPr>
      <t xml:space="preserve">Nesquick, miel, gazpacho Alvalle, natillas Danet, harina, yogures, mostaza, huevos, tomate frito, ketchup, leche, Fanta </t>
    </r>
    <r>
      <rPr>
        <sz val="11"/>
        <color theme="1"/>
        <rFont val="Arial"/>
        <family val="2"/>
      </rPr>
      <t>y</t>
    </r>
    <r>
      <rPr>
        <b/>
        <sz val="11"/>
        <color theme="1"/>
        <rFont val="Arial"/>
        <family val="2"/>
      </rPr>
      <t xml:space="preserve"> cereales</t>
    </r>
    <r>
      <rPr>
        <sz val="11"/>
        <color theme="1"/>
        <rFont val="Arial"/>
        <family val="2"/>
      </rPr>
      <t xml:space="preserve">. </t>
    </r>
  </si>
  <si>
    <r>
      <t>"</t>
    </r>
    <r>
      <rPr>
        <i/>
        <sz val="11"/>
        <color theme="1"/>
        <rFont val="Arial"/>
        <family val="2"/>
      </rPr>
      <t>Me voy a preprar el desayuno a meterme un poquillo de comida en el cuerpo, para empezar a calentar el cerebro, para poder estudiar para el examen. Super importante</t>
    </r>
    <r>
      <rPr>
        <sz val="11"/>
        <color theme="1"/>
        <rFont val="Arial"/>
        <family val="2"/>
      </rPr>
      <t xml:space="preserve">" y se come unas </t>
    </r>
    <r>
      <rPr>
        <b/>
        <sz val="11"/>
        <color theme="1"/>
        <rFont val="Arial"/>
        <family val="2"/>
      </rPr>
      <t>galletas Príncipe</t>
    </r>
    <r>
      <rPr>
        <sz val="11"/>
        <color theme="1"/>
        <rFont val="Arial"/>
        <family val="2"/>
      </rPr>
      <t>. "</t>
    </r>
    <r>
      <rPr>
        <i/>
        <sz val="11"/>
        <color theme="1"/>
        <rFont val="Arial"/>
        <family val="2"/>
      </rPr>
      <t>No comas eso que es malo para el cuerpo</t>
    </r>
    <r>
      <rPr>
        <sz val="11"/>
        <color theme="1"/>
        <rFont val="Arial"/>
        <family val="2"/>
      </rPr>
      <t xml:space="preserve">" refiriéndose a </t>
    </r>
    <r>
      <rPr>
        <b/>
        <sz val="11"/>
        <color theme="1"/>
        <rFont val="Arial"/>
        <family val="2"/>
      </rPr>
      <t>galletas Dinosaurus</t>
    </r>
    <r>
      <rPr>
        <sz val="11"/>
        <color theme="1"/>
        <rFont val="Arial"/>
        <family val="2"/>
      </rPr>
      <t xml:space="preserve">. Se pone a </t>
    </r>
    <r>
      <rPr>
        <b/>
        <sz val="11"/>
        <color theme="1"/>
        <rFont val="Arial"/>
        <family val="2"/>
      </rPr>
      <t>comer galletas untándose Nocilla</t>
    </r>
    <r>
      <rPr>
        <sz val="11"/>
        <color theme="1"/>
        <rFont val="Arial"/>
        <family val="2"/>
      </rPr>
      <t xml:space="preserve">. </t>
    </r>
  </si>
  <si>
    <r>
      <t xml:space="preserve">Hacen el </t>
    </r>
    <r>
      <rPr>
        <b/>
        <sz val="11"/>
        <color theme="1"/>
        <rFont val="Arial"/>
        <family val="2"/>
      </rPr>
      <t>brownie de su Chilla Box</t>
    </r>
    <r>
      <rPr>
        <sz val="11"/>
        <color theme="1"/>
        <rFont val="Arial"/>
        <family val="2"/>
      </rPr>
      <t xml:space="preserve"> (</t>
    </r>
    <r>
      <rPr>
        <sz val="11"/>
        <color rgb="FFFF0000"/>
        <rFont val="Arial"/>
        <family val="2"/>
      </rPr>
      <t>etiqueta incluye contenido promocional</t>
    </r>
    <r>
      <rPr>
        <sz val="11"/>
        <color theme="1"/>
        <rFont val="Arial"/>
        <family val="2"/>
      </rPr>
      <t>).</t>
    </r>
  </si>
  <si>
    <r>
      <t xml:space="preserve">Echan sal a un </t>
    </r>
    <r>
      <rPr>
        <b/>
        <sz val="11"/>
        <color theme="1"/>
        <rFont val="Arial"/>
        <family val="2"/>
      </rPr>
      <t>ColaCao</t>
    </r>
    <r>
      <rPr>
        <sz val="11"/>
        <color theme="1"/>
        <rFont val="Arial"/>
        <family val="2"/>
      </rPr>
      <t xml:space="preserve"> para la madre. Tiran </t>
    </r>
    <r>
      <rPr>
        <b/>
        <sz val="11"/>
        <color theme="1"/>
        <rFont val="Arial"/>
        <family val="2"/>
      </rPr>
      <t>salsas</t>
    </r>
    <r>
      <rPr>
        <sz val="11"/>
        <color theme="1"/>
        <rFont val="Arial"/>
        <family val="2"/>
      </rPr>
      <t xml:space="preserve"> a Daniela "</t>
    </r>
    <r>
      <rPr>
        <i/>
        <sz val="11"/>
        <color theme="1"/>
        <rFont val="Arial"/>
        <family val="2"/>
      </rPr>
      <t>huele a McDonald's</t>
    </r>
    <r>
      <rPr>
        <sz val="11"/>
        <color theme="1"/>
        <rFont val="Arial"/>
        <family val="2"/>
      </rPr>
      <t>"</t>
    </r>
  </si>
  <si>
    <r>
      <t xml:space="preserve">Desayunan </t>
    </r>
    <r>
      <rPr>
        <b/>
        <sz val="11"/>
        <color theme="1"/>
        <rFont val="Arial"/>
        <family val="2"/>
      </rPr>
      <t>leche con galletas</t>
    </r>
    <r>
      <rPr>
        <sz val="11"/>
        <color theme="1"/>
        <rFont val="Arial"/>
        <family val="2"/>
      </rPr>
      <t>.</t>
    </r>
  </si>
  <si>
    <r>
      <t xml:space="preserve">Aparecen comiendo </t>
    </r>
    <r>
      <rPr>
        <b/>
        <sz val="11"/>
        <color theme="1"/>
        <rFont val="Arial"/>
        <family val="2"/>
      </rPr>
      <t>pipas Tijuana de Grefusa</t>
    </r>
  </si>
  <si>
    <r>
      <t xml:space="preserve">Reto donde rellenan globos con </t>
    </r>
    <r>
      <rPr>
        <b/>
        <sz val="11"/>
        <color theme="1"/>
        <rFont val="Arial"/>
        <family val="2"/>
      </rPr>
      <t>Cocacola, gaseosa Casera, gazpacho, huevos, Fanta, ketchup</t>
    </r>
    <r>
      <rPr>
        <sz val="11"/>
        <color theme="1"/>
        <rFont val="Arial"/>
        <family val="2"/>
      </rPr>
      <t>… "</t>
    </r>
    <r>
      <rPr>
        <i/>
        <sz val="11"/>
        <color theme="1"/>
        <rFont val="Arial"/>
        <family val="2"/>
      </rPr>
      <t>De CocaCola, no tiene azúcar entonces va a ser sano, ¿no?</t>
    </r>
    <r>
      <rPr>
        <sz val="11"/>
        <color theme="1"/>
        <rFont val="Arial"/>
        <family val="2"/>
      </rPr>
      <t>" , "</t>
    </r>
    <r>
      <rPr>
        <i/>
        <sz val="11"/>
        <color theme="1"/>
        <rFont val="Arial"/>
        <family val="2"/>
      </rPr>
      <t>Lo voy a hacer de Cocacola, porque a mi hermano Hugo le encanta</t>
    </r>
    <r>
      <rPr>
        <sz val="11"/>
        <color theme="1"/>
        <rFont val="Arial"/>
        <family val="2"/>
      </rPr>
      <t>"</t>
    </r>
  </si>
  <si>
    <r>
      <t>"</t>
    </r>
    <r>
      <rPr>
        <i/>
        <sz val="11"/>
        <color theme="1"/>
        <rFont val="Arial"/>
        <family val="2"/>
      </rPr>
      <t xml:space="preserve">¿Qué haces comiendo </t>
    </r>
    <r>
      <rPr>
        <b/>
        <i/>
        <sz val="11"/>
        <color theme="1"/>
        <rFont val="Arial"/>
        <family val="2"/>
      </rPr>
      <t>pera</t>
    </r>
    <r>
      <rPr>
        <i/>
        <sz val="11"/>
        <color theme="1"/>
        <rFont val="Arial"/>
        <family val="2"/>
      </rPr>
      <t>?</t>
    </r>
    <r>
      <rPr>
        <sz val="11"/>
        <color theme="1"/>
        <rFont val="Arial"/>
        <family val="2"/>
      </rPr>
      <t xml:space="preserve">" (es una manzana). La niña desayuna un </t>
    </r>
    <r>
      <rPr>
        <b/>
        <sz val="11"/>
        <color theme="1"/>
        <rFont val="Arial"/>
        <family val="2"/>
      </rPr>
      <t>petisuit</t>
    </r>
    <r>
      <rPr>
        <sz val="11"/>
        <color theme="1"/>
        <rFont val="Arial"/>
        <family val="2"/>
      </rPr>
      <t>. La madre pregunta: "</t>
    </r>
    <r>
      <rPr>
        <i/>
        <sz val="11"/>
        <color theme="1"/>
        <rFont val="Arial"/>
        <family val="2"/>
      </rPr>
      <t>¿Queréis unas zanahorias, chicos?</t>
    </r>
    <r>
      <rPr>
        <sz val="11"/>
        <color theme="1"/>
        <rFont val="Arial"/>
        <family val="2"/>
      </rPr>
      <t>" (ponen cara de asco. "</t>
    </r>
    <r>
      <rPr>
        <i/>
        <sz val="11"/>
        <color theme="1"/>
        <rFont val="Arial"/>
        <family val="2"/>
      </rPr>
      <t xml:space="preserve">Yo estoy desayunando </t>
    </r>
    <r>
      <rPr>
        <b/>
        <i/>
        <sz val="11"/>
        <color theme="1"/>
        <rFont val="Arial"/>
        <family val="2"/>
      </rPr>
      <t>zanahorias</t>
    </r>
    <r>
      <rPr>
        <i/>
        <sz val="11"/>
        <color theme="1"/>
        <rFont val="Arial"/>
        <family val="2"/>
      </rPr>
      <t xml:space="preserve"> que es bastante sano</t>
    </r>
    <r>
      <rPr>
        <sz val="11"/>
        <color theme="1"/>
        <rFont val="Arial"/>
        <family val="2"/>
      </rPr>
      <t>"</t>
    </r>
  </si>
  <si>
    <r>
      <t xml:space="preserve">Se llevan al baño comida ultraprocesada: </t>
    </r>
    <r>
      <rPr>
        <b/>
        <sz val="11"/>
        <color theme="1"/>
        <rFont val="Arial"/>
        <family val="2"/>
      </rPr>
      <t>pipas</t>
    </r>
    <r>
      <rPr>
        <sz val="11"/>
        <color theme="1"/>
        <rFont val="Arial"/>
        <family val="2"/>
      </rPr>
      <t xml:space="preserve">, </t>
    </r>
    <r>
      <rPr>
        <b/>
        <sz val="11"/>
        <color theme="1"/>
        <rFont val="Arial"/>
        <family val="2"/>
      </rPr>
      <t>galletas, chocolate, CocaCola</t>
    </r>
    <r>
      <rPr>
        <sz val="11"/>
        <color theme="1"/>
        <rFont val="Arial"/>
        <family val="2"/>
      </rPr>
      <t>…</t>
    </r>
    <r>
      <rPr>
        <sz val="11"/>
        <color rgb="FFFF0000"/>
        <rFont val="Arial"/>
        <family val="2"/>
      </rPr>
      <t xml:space="preserve"> Vídeo patrocinado por Save Family</t>
    </r>
  </si>
  <si>
    <r>
      <t xml:space="preserve">Van a Lidl a comprar </t>
    </r>
    <r>
      <rPr>
        <b/>
        <sz val="11"/>
        <color theme="1"/>
        <rFont val="Arial"/>
        <family val="2"/>
      </rPr>
      <t>chuches</t>
    </r>
    <r>
      <rPr>
        <sz val="11"/>
        <color theme="1"/>
        <rFont val="Arial"/>
        <family val="2"/>
      </rPr>
      <t xml:space="preserve"> para el cumpleaños. "</t>
    </r>
    <r>
      <rPr>
        <i/>
        <sz val="11"/>
        <color theme="1"/>
        <rFont val="Arial"/>
        <family val="2"/>
      </rPr>
      <t xml:space="preserve">Le gustan las </t>
    </r>
    <r>
      <rPr>
        <b/>
        <i/>
        <sz val="11"/>
        <color theme="1"/>
        <rFont val="Arial"/>
        <family val="2"/>
      </rPr>
      <t>oreas</t>
    </r>
    <r>
      <rPr>
        <i/>
        <sz val="11"/>
        <color theme="1"/>
        <rFont val="Arial"/>
        <family val="2"/>
      </rPr>
      <t xml:space="preserve"> cubiertas de chocolate blanco, solo chocolate blanco</t>
    </r>
    <r>
      <rPr>
        <sz val="11"/>
        <color theme="1"/>
        <rFont val="Arial"/>
        <family val="2"/>
      </rPr>
      <t>", "</t>
    </r>
    <r>
      <rPr>
        <i/>
        <sz val="11"/>
        <color theme="1"/>
        <rFont val="Arial"/>
        <family val="2"/>
      </rPr>
      <t xml:space="preserve">ahhh, </t>
    </r>
    <r>
      <rPr>
        <b/>
        <i/>
        <sz val="11"/>
        <color theme="1"/>
        <rFont val="Arial"/>
        <family val="2"/>
      </rPr>
      <t>leche condensada</t>
    </r>
    <r>
      <rPr>
        <sz val="11"/>
        <color theme="1"/>
        <rFont val="Arial"/>
        <family val="2"/>
      </rPr>
      <t>", "</t>
    </r>
    <r>
      <rPr>
        <i/>
        <sz val="11"/>
        <color theme="1"/>
        <rFont val="Arial"/>
        <family val="2"/>
      </rPr>
      <t xml:space="preserve">a mí me gusta la </t>
    </r>
    <r>
      <rPr>
        <b/>
        <i/>
        <sz val="11"/>
        <color theme="1"/>
        <rFont val="Arial"/>
        <family val="2"/>
      </rPr>
      <t>tortita de maíz esta con peanut butte</t>
    </r>
    <r>
      <rPr>
        <b/>
        <sz val="11"/>
        <color theme="1"/>
        <rFont val="Arial"/>
        <family val="2"/>
      </rPr>
      <t>r</t>
    </r>
    <r>
      <rPr>
        <sz val="11"/>
        <color theme="1"/>
        <rFont val="Arial"/>
        <family val="2"/>
      </rPr>
      <t>". La niña se sorprende porque hay pocas chuches "¿</t>
    </r>
    <r>
      <rPr>
        <i/>
        <sz val="11"/>
        <color theme="1"/>
        <rFont val="Arial"/>
        <family val="2"/>
      </rPr>
      <t>solo</t>
    </r>
    <r>
      <rPr>
        <sz val="11"/>
        <color theme="1"/>
        <rFont val="Arial"/>
        <family val="2"/>
      </rPr>
      <t xml:space="preserve">?, </t>
    </r>
    <r>
      <rPr>
        <i/>
        <sz val="11"/>
        <color theme="1"/>
        <rFont val="Arial"/>
        <family val="2"/>
      </rPr>
      <t>pobrecillo</t>
    </r>
    <r>
      <rPr>
        <sz val="11"/>
        <color theme="1"/>
        <rFont val="Arial"/>
        <family val="2"/>
      </rPr>
      <t>". Llama "</t>
    </r>
    <r>
      <rPr>
        <i/>
        <sz val="11"/>
        <color theme="1"/>
        <rFont val="Arial"/>
        <family val="2"/>
      </rPr>
      <t>amor y bonito</t>
    </r>
    <r>
      <rPr>
        <sz val="11"/>
        <color theme="1"/>
        <rFont val="Arial"/>
        <family val="2"/>
      </rPr>
      <t xml:space="preserve">" a un tarro de </t>
    </r>
    <r>
      <rPr>
        <b/>
        <sz val="11"/>
        <color theme="1"/>
        <rFont val="Arial"/>
        <family val="2"/>
      </rPr>
      <t>crema de cacahuete</t>
    </r>
    <r>
      <rPr>
        <sz val="11"/>
        <color theme="1"/>
        <rFont val="Arial"/>
        <family val="2"/>
      </rPr>
      <t xml:space="preserve">. Le hacen una </t>
    </r>
    <r>
      <rPr>
        <b/>
        <sz val="11"/>
        <color theme="1"/>
        <rFont val="Arial"/>
        <family val="2"/>
      </rPr>
      <t>tarta de chuches y galletas</t>
    </r>
    <r>
      <rPr>
        <sz val="11"/>
        <color theme="1"/>
        <rFont val="Arial"/>
        <family val="2"/>
      </rPr>
      <t>.</t>
    </r>
  </si>
  <si>
    <r>
      <t xml:space="preserve">Se ve la </t>
    </r>
    <r>
      <rPr>
        <b/>
        <sz val="11"/>
        <color theme="1"/>
        <rFont val="Arial"/>
        <family val="2"/>
      </rPr>
      <t xml:space="preserve">tarta de chuches </t>
    </r>
    <r>
      <rPr>
        <sz val="11"/>
        <color theme="1"/>
        <rFont val="Arial"/>
        <family val="2"/>
      </rPr>
      <t>y</t>
    </r>
    <r>
      <rPr>
        <b/>
        <sz val="11"/>
        <color theme="1"/>
        <rFont val="Arial"/>
        <family val="2"/>
      </rPr>
      <t xml:space="preserve"> </t>
    </r>
    <r>
      <rPr>
        <sz val="11"/>
        <color theme="1"/>
        <rFont val="Arial"/>
        <family val="2"/>
      </rPr>
      <t>más</t>
    </r>
    <r>
      <rPr>
        <b/>
        <sz val="11"/>
        <color theme="1"/>
        <rFont val="Arial"/>
        <family val="2"/>
      </rPr>
      <t xml:space="preserve"> dulces/bollería</t>
    </r>
  </si>
  <si>
    <r>
      <t>"</t>
    </r>
    <r>
      <rPr>
        <i/>
        <sz val="11"/>
        <color theme="1"/>
        <rFont val="Arial"/>
        <family val="2"/>
      </rPr>
      <t>Voy a prepararme el desayuno, es la comida más importante del día. Yo cada día me hago algo diferente</t>
    </r>
    <r>
      <rPr>
        <sz val="11"/>
        <color theme="1"/>
        <rFont val="Arial"/>
        <family val="2"/>
      </rPr>
      <t xml:space="preserve">"; come </t>
    </r>
    <r>
      <rPr>
        <b/>
        <sz val="11"/>
        <color theme="1"/>
        <rFont val="Arial"/>
        <family val="2"/>
      </rPr>
      <t xml:space="preserve">galletas con pepinillos </t>
    </r>
    <r>
      <rPr>
        <sz val="11"/>
        <color theme="1"/>
        <rFont val="Arial"/>
        <family val="2"/>
      </rPr>
      <t xml:space="preserve">y </t>
    </r>
    <r>
      <rPr>
        <b/>
        <sz val="11"/>
        <color theme="1"/>
        <rFont val="Arial"/>
        <family val="2"/>
      </rPr>
      <t xml:space="preserve">cereales con tomate y miel </t>
    </r>
    <r>
      <rPr>
        <sz val="11"/>
        <color theme="1"/>
        <rFont val="Arial"/>
        <family val="2"/>
      </rPr>
      <t xml:space="preserve">(GUARRERÍA PURA).  Luego se hace una </t>
    </r>
    <r>
      <rPr>
        <b/>
        <sz val="11"/>
        <color theme="1"/>
        <rFont val="Arial"/>
        <family val="2"/>
      </rPr>
      <t>tortilla con pepinillos</t>
    </r>
    <r>
      <rPr>
        <sz val="11"/>
        <color theme="1"/>
        <rFont val="Arial"/>
        <family val="2"/>
      </rPr>
      <t>.</t>
    </r>
  </si>
  <si>
    <t>Se ve lo que hace Hugo en el vídeo anterior, 36.</t>
  </si>
  <si>
    <r>
      <t xml:space="preserve">Aparece una </t>
    </r>
    <r>
      <rPr>
        <b/>
        <sz val="11"/>
        <color theme="1"/>
        <rFont val="Arial"/>
        <family val="2"/>
      </rPr>
      <t>tarta de cumpleaños de Kit Kat</t>
    </r>
    <r>
      <rPr>
        <sz val="11"/>
        <color theme="1"/>
        <rFont val="Arial"/>
        <family val="2"/>
      </rPr>
      <t>. Primeros planos de cómo cortan la tarta: "</t>
    </r>
    <r>
      <rPr>
        <i/>
        <sz val="11"/>
        <color theme="1"/>
        <rFont val="Arial"/>
        <family val="2"/>
      </rPr>
      <t>está buenísima</t>
    </r>
    <r>
      <rPr>
        <sz val="11"/>
        <color theme="1"/>
        <rFont val="Arial"/>
        <family val="2"/>
      </rPr>
      <t>"</t>
    </r>
  </si>
  <si>
    <r>
      <t>Son dibujos animados de la propia familia. "</t>
    </r>
    <r>
      <rPr>
        <i/>
        <sz val="11"/>
        <color theme="1"/>
        <rFont val="Arial"/>
        <family val="2"/>
      </rPr>
      <t xml:space="preserve">Compraré </t>
    </r>
    <r>
      <rPr>
        <b/>
        <i/>
        <sz val="11"/>
        <color theme="1"/>
        <rFont val="Arial"/>
        <family val="2"/>
      </rPr>
      <t>pasteles</t>
    </r>
    <r>
      <rPr>
        <i/>
        <sz val="11"/>
        <color theme="1"/>
        <rFont val="Arial"/>
        <family val="2"/>
      </rPr>
      <t xml:space="preserve">, </t>
    </r>
    <r>
      <rPr>
        <b/>
        <i/>
        <sz val="11"/>
        <color theme="1"/>
        <rFont val="Arial"/>
        <family val="2"/>
      </rPr>
      <t>refrescos</t>
    </r>
    <r>
      <rPr>
        <i/>
        <sz val="11"/>
        <color theme="1"/>
        <rFont val="Arial"/>
        <family val="2"/>
      </rPr>
      <t xml:space="preserve">, </t>
    </r>
    <r>
      <rPr>
        <b/>
        <i/>
        <sz val="11"/>
        <color theme="1"/>
        <rFont val="Arial"/>
        <family val="2"/>
      </rPr>
      <t>ganchitos</t>
    </r>
    <r>
      <rPr>
        <i/>
        <sz val="11"/>
        <color theme="1"/>
        <rFont val="Arial"/>
        <family val="2"/>
      </rPr>
      <t>…</t>
    </r>
    <r>
      <rPr>
        <sz val="11"/>
        <color theme="1"/>
        <rFont val="Arial"/>
        <family val="2"/>
      </rPr>
      <t xml:space="preserve">" dice el Gorila (es el padre). Sale una mesa de cumpleaños con </t>
    </r>
    <r>
      <rPr>
        <b/>
        <sz val="11"/>
        <color theme="1"/>
        <rFont val="Arial"/>
        <family val="2"/>
      </rPr>
      <t>tarta</t>
    </r>
    <r>
      <rPr>
        <sz val="11"/>
        <color theme="1"/>
        <rFont val="Arial"/>
        <family val="2"/>
      </rPr>
      <t xml:space="preserve">, </t>
    </r>
    <r>
      <rPr>
        <b/>
        <sz val="11"/>
        <color theme="1"/>
        <rFont val="Arial"/>
        <family val="2"/>
      </rPr>
      <t>verdura</t>
    </r>
    <r>
      <rPr>
        <sz val="11"/>
        <color theme="1"/>
        <rFont val="Arial"/>
        <family val="2"/>
      </rPr>
      <t xml:space="preserve">, una </t>
    </r>
    <r>
      <rPr>
        <b/>
        <sz val="11"/>
        <color theme="1"/>
        <rFont val="Arial"/>
        <family val="2"/>
      </rPr>
      <t>barbacoa</t>
    </r>
    <r>
      <rPr>
        <sz val="11"/>
        <color theme="1"/>
        <rFont val="Arial"/>
        <family val="2"/>
      </rPr>
      <t xml:space="preserve">, </t>
    </r>
    <r>
      <rPr>
        <b/>
        <sz val="11"/>
        <color theme="1"/>
        <rFont val="Arial"/>
        <family val="2"/>
      </rPr>
      <t>queso</t>
    </r>
    <r>
      <rPr>
        <sz val="11"/>
        <color theme="1"/>
        <rFont val="Arial"/>
        <family val="2"/>
      </rPr>
      <t xml:space="preserve"> y </t>
    </r>
    <r>
      <rPr>
        <b/>
        <sz val="11"/>
        <color theme="1"/>
        <rFont val="Arial"/>
        <family val="2"/>
      </rPr>
      <t>uvas</t>
    </r>
    <r>
      <rPr>
        <sz val="11"/>
        <color theme="1"/>
        <rFont val="Arial"/>
        <family val="2"/>
      </rPr>
      <t xml:space="preserve">. Luego los menores salen jugando a la consola y comiendo </t>
    </r>
    <r>
      <rPr>
        <b/>
        <sz val="11"/>
        <color theme="1"/>
        <rFont val="Arial"/>
        <family val="2"/>
      </rPr>
      <t>dulces</t>
    </r>
    <r>
      <rPr>
        <sz val="11"/>
        <color theme="1"/>
        <rFont val="Arial"/>
        <family val="2"/>
      </rPr>
      <t xml:space="preserve">, </t>
    </r>
    <r>
      <rPr>
        <b/>
        <sz val="11"/>
        <color theme="1"/>
        <rFont val="Arial"/>
        <family val="2"/>
      </rPr>
      <t>palomitas</t>
    </r>
    <r>
      <rPr>
        <sz val="11"/>
        <color theme="1"/>
        <rFont val="Arial"/>
        <family val="2"/>
      </rPr>
      <t xml:space="preserve"> y </t>
    </r>
    <r>
      <rPr>
        <b/>
        <sz val="11"/>
        <color theme="1"/>
        <rFont val="Arial"/>
        <family val="2"/>
      </rPr>
      <t>bebida azucarada</t>
    </r>
    <r>
      <rPr>
        <sz val="11"/>
        <color theme="1"/>
        <rFont val="Arial"/>
        <family val="2"/>
      </rPr>
      <t xml:space="preserve">. La mascota se come todo lo que hay en el frigo. </t>
    </r>
    <r>
      <rPr>
        <sz val="11"/>
        <color rgb="FFFF0000"/>
        <rFont val="Arial"/>
        <family val="2"/>
      </rPr>
      <t>NO ENTIENDO POR QUÉ HAY UNA PIZZA RANDOM EN EL TEJADO DE LA CASA</t>
    </r>
  </si>
  <si>
    <r>
      <t xml:space="preserve">Son dibujos animados de la propia familia. El padre gorila está preparando </t>
    </r>
    <r>
      <rPr>
        <b/>
        <sz val="11"/>
        <color theme="1"/>
        <rFont val="Arial"/>
        <family val="2"/>
      </rPr>
      <t>chocolate caliente</t>
    </r>
    <r>
      <rPr>
        <sz val="11"/>
        <color theme="1"/>
        <rFont val="Arial"/>
        <family val="2"/>
      </rPr>
      <t>: "¡</t>
    </r>
    <r>
      <rPr>
        <i/>
        <sz val="11"/>
        <color theme="1"/>
        <rFont val="Arial"/>
        <family val="2"/>
      </rPr>
      <t>Mmm… chocolate, qué rico!"</t>
    </r>
    <r>
      <rPr>
        <sz val="11"/>
        <color theme="1"/>
        <rFont val="Arial"/>
        <family val="2"/>
      </rPr>
      <t>, "</t>
    </r>
    <r>
      <rPr>
        <i/>
        <sz val="11"/>
        <color theme="1"/>
        <rFont val="Arial"/>
        <family val="2"/>
      </rPr>
      <t>te perdonamos, solo porque has hecho un chocolate muy rico</t>
    </r>
    <r>
      <rPr>
        <sz val="11"/>
        <color theme="1"/>
        <rFont val="Arial"/>
        <family val="2"/>
      </rPr>
      <t>"</t>
    </r>
  </si>
  <si>
    <r>
      <t xml:space="preserve">Leo y Mikel (en la vida real) se ponen a plantar un </t>
    </r>
    <r>
      <rPr>
        <b/>
        <sz val="11"/>
        <color theme="1"/>
        <rFont val="Arial"/>
        <family val="2"/>
      </rPr>
      <t>huerto</t>
    </r>
    <r>
      <rPr>
        <sz val="11"/>
        <color theme="1"/>
        <rFont val="Arial"/>
        <family val="2"/>
      </rPr>
      <t xml:space="preserve">. Plantan: </t>
    </r>
    <r>
      <rPr>
        <b/>
        <sz val="11"/>
        <color theme="1"/>
        <rFont val="Arial"/>
        <family val="2"/>
      </rPr>
      <t>lechuga, melón, cebollas, rábanos, zanahoria, fresas, berenjenas, pimiento verde, sandía</t>
    </r>
    <r>
      <rPr>
        <sz val="11"/>
        <color theme="1"/>
        <rFont val="Arial"/>
        <family val="2"/>
      </rPr>
      <t>... Vídeo educativo</t>
    </r>
  </si>
  <si>
    <r>
      <t xml:space="preserve">Son dibujos animados de la propia familia. Los niños comen con el padre en una </t>
    </r>
    <r>
      <rPr>
        <b/>
        <sz val="11"/>
        <color theme="1"/>
        <rFont val="Arial"/>
        <family val="2"/>
      </rPr>
      <t>hamburguesería</t>
    </r>
    <r>
      <rPr>
        <sz val="11"/>
        <color theme="1"/>
        <rFont val="Arial"/>
        <family val="2"/>
      </rPr>
      <t>: "</t>
    </r>
    <r>
      <rPr>
        <i/>
        <sz val="11"/>
        <color theme="1"/>
        <rFont val="Arial"/>
        <family val="2"/>
      </rPr>
      <t>en este lugar hacen las mejores hamburguesas y patatas fritas de toda la ciudad</t>
    </r>
    <r>
      <rPr>
        <sz val="11"/>
        <color theme="1"/>
        <rFont val="Arial"/>
        <family val="2"/>
      </rPr>
      <t>"</t>
    </r>
  </si>
  <si>
    <r>
      <t xml:space="preserve">Son dibujos animados de la propia familia. Los niños juegan al videojuego mientras comen </t>
    </r>
    <r>
      <rPr>
        <b/>
        <sz val="11"/>
        <color theme="1"/>
        <rFont val="Arial"/>
        <family val="2"/>
      </rPr>
      <t>palomitas</t>
    </r>
    <r>
      <rPr>
        <sz val="11"/>
        <color theme="1"/>
        <rFont val="Arial"/>
        <family val="2"/>
      </rPr>
      <t>.</t>
    </r>
  </si>
  <si>
    <r>
      <t xml:space="preserve">Son dibujos animados de la propia familia. El padre prepara </t>
    </r>
    <r>
      <rPr>
        <b/>
        <sz val="11"/>
        <color theme="1"/>
        <rFont val="Arial"/>
        <family val="2"/>
      </rPr>
      <t>huevos</t>
    </r>
    <r>
      <rPr>
        <sz val="11"/>
        <color theme="1"/>
        <rFont val="Arial"/>
        <family val="2"/>
      </rPr>
      <t xml:space="preserve"> para el desayuno, hay </t>
    </r>
    <r>
      <rPr>
        <b/>
        <sz val="11"/>
        <color theme="1"/>
        <rFont val="Arial"/>
        <family val="2"/>
      </rPr>
      <t>sandwiches</t>
    </r>
    <r>
      <rPr>
        <sz val="11"/>
        <color theme="1"/>
        <rFont val="Arial"/>
        <family val="2"/>
      </rPr>
      <t xml:space="preserve"> en la mesa. </t>
    </r>
  </si>
  <si>
    <r>
      <t xml:space="preserve">Son dibujos animados de la propia familia. Hay una </t>
    </r>
    <r>
      <rPr>
        <b/>
        <sz val="11"/>
        <color theme="1"/>
        <rFont val="Arial"/>
        <family val="2"/>
      </rPr>
      <t>casa de dulces</t>
    </r>
    <r>
      <rPr>
        <sz val="11"/>
        <color theme="1"/>
        <rFont val="Arial"/>
        <family val="2"/>
      </rPr>
      <t xml:space="preserve"> (a lo cuento de Hansel y Gretel), los niños se atiborran a </t>
    </r>
    <r>
      <rPr>
        <b/>
        <sz val="11"/>
        <color theme="1"/>
        <rFont val="Arial"/>
        <family val="2"/>
      </rPr>
      <t>dulces</t>
    </r>
    <r>
      <rPr>
        <sz val="11"/>
        <color theme="1"/>
        <rFont val="Arial"/>
        <family val="2"/>
      </rPr>
      <t xml:space="preserve"> "</t>
    </r>
    <r>
      <rPr>
        <i/>
        <sz val="11"/>
        <color theme="1"/>
        <rFont val="Arial"/>
        <family val="2"/>
      </rPr>
      <t>está delicioso</t>
    </r>
    <r>
      <rPr>
        <sz val="11"/>
        <color theme="1"/>
        <rFont val="Arial"/>
        <family val="2"/>
      </rPr>
      <t>", "</t>
    </r>
    <r>
      <rPr>
        <i/>
        <sz val="11"/>
        <color theme="1"/>
        <rFont val="Arial"/>
        <family val="2"/>
      </rPr>
      <t xml:space="preserve">prepárame un </t>
    </r>
    <r>
      <rPr>
        <b/>
        <i/>
        <sz val="11"/>
        <color theme="1"/>
        <rFont val="Arial"/>
        <family val="2"/>
      </rPr>
      <t>batido de chocolate</t>
    </r>
    <r>
      <rPr>
        <sz val="11"/>
        <color theme="1"/>
        <rFont val="Arial"/>
        <family val="2"/>
      </rPr>
      <t>".</t>
    </r>
  </si>
  <si>
    <r>
      <t xml:space="preserve">Son dibujos animados de la propia familia. El padre deja un </t>
    </r>
    <r>
      <rPr>
        <b/>
        <sz val="11"/>
        <color theme="1"/>
        <rFont val="Arial"/>
        <family val="2"/>
      </rPr>
      <t>pastel</t>
    </r>
    <r>
      <rPr>
        <sz val="11"/>
        <color theme="1"/>
        <rFont val="Arial"/>
        <family val="2"/>
      </rPr>
      <t xml:space="preserve"> </t>
    </r>
    <r>
      <rPr>
        <b/>
        <sz val="11"/>
        <color theme="1"/>
        <rFont val="Arial"/>
        <family val="2"/>
      </rPr>
      <t>de ajo</t>
    </r>
    <r>
      <rPr>
        <sz val="11"/>
        <color theme="1"/>
        <rFont val="Arial"/>
        <family val="2"/>
      </rPr>
      <t xml:space="preserve"> en la ventana.</t>
    </r>
  </si>
  <si>
    <r>
      <t xml:space="preserve">Son dibujos animados de la propia familia. El padre para calmar el llanto de niño le compra una </t>
    </r>
    <r>
      <rPr>
        <b/>
        <sz val="11"/>
        <color theme="1"/>
        <rFont val="Arial"/>
        <family val="2"/>
      </rPr>
      <t>piruleta</t>
    </r>
    <r>
      <rPr>
        <sz val="11"/>
        <color theme="1"/>
        <rFont val="Arial"/>
        <family val="2"/>
      </rPr>
      <t>.</t>
    </r>
  </si>
  <si>
    <r>
      <t xml:space="preserve">Son dibujos animados de la propia familia. Hay una valla publicitaria de descuento en </t>
    </r>
    <r>
      <rPr>
        <b/>
        <sz val="11"/>
        <color theme="1"/>
        <rFont val="Arial"/>
        <family val="2"/>
      </rPr>
      <t>hamburguesas</t>
    </r>
    <r>
      <rPr>
        <sz val="11"/>
        <color theme="1"/>
        <rFont val="Arial"/>
        <family val="2"/>
      </rPr>
      <t xml:space="preserve"> por cierre de negocio: "</t>
    </r>
    <r>
      <rPr>
        <i/>
        <sz val="11"/>
        <color theme="1"/>
        <rFont val="Arial"/>
        <family val="2"/>
      </rPr>
      <t>no puedo dejar escapar esta oportunidad</t>
    </r>
    <r>
      <rPr>
        <sz val="11"/>
        <color theme="1"/>
        <rFont val="Arial"/>
        <family val="2"/>
      </rPr>
      <t>", "</t>
    </r>
    <r>
      <rPr>
        <i/>
        <sz val="11"/>
        <color theme="1"/>
        <rFont val="Arial"/>
        <family val="2"/>
      </rPr>
      <t>está deliciosa</t>
    </r>
    <r>
      <rPr>
        <sz val="11"/>
        <color theme="1"/>
        <rFont val="Arial"/>
        <family val="2"/>
      </rPr>
      <t>". El padre compra la hamburguesería.</t>
    </r>
  </si>
  <si>
    <r>
      <t xml:space="preserve">El premio de ganar los retos es </t>
    </r>
    <r>
      <rPr>
        <b/>
        <sz val="11"/>
        <color theme="1"/>
        <rFont val="Arial"/>
        <family val="2"/>
      </rPr>
      <t>merendar palitos de La Vaca que ríe:</t>
    </r>
    <r>
      <rPr>
        <sz val="11"/>
        <color theme="1"/>
        <rFont val="Arial"/>
        <family val="2"/>
      </rPr>
      <t xml:space="preserve"> "</t>
    </r>
    <r>
      <rPr>
        <i/>
        <sz val="11"/>
        <color theme="1"/>
        <rFont val="Arial"/>
        <family val="2"/>
      </rPr>
      <t>estos palitos me encantan, es mi merienda favorita</t>
    </r>
    <r>
      <rPr>
        <sz val="11"/>
        <color theme="1"/>
        <rFont val="Arial"/>
        <family val="2"/>
      </rPr>
      <t>", "</t>
    </r>
    <r>
      <rPr>
        <i/>
        <sz val="11"/>
        <color theme="1"/>
        <rFont val="Arial"/>
        <family val="2"/>
      </rPr>
      <t>podría estar todo el día comiendo palitos</t>
    </r>
    <r>
      <rPr>
        <sz val="11"/>
        <color theme="1"/>
        <rFont val="Arial"/>
        <family val="2"/>
      </rPr>
      <t xml:space="preserve">". </t>
    </r>
    <r>
      <rPr>
        <sz val="11"/>
        <color rgb="FFFF0000"/>
        <rFont val="Arial"/>
        <family val="2"/>
      </rPr>
      <t>Vídeo patrocinado, etiqueta #publicidad</t>
    </r>
    <r>
      <rPr>
        <sz val="11"/>
        <color theme="1"/>
        <rFont val="Arial"/>
        <family val="2"/>
      </rPr>
      <t xml:space="preserve"> </t>
    </r>
  </si>
  <si>
    <r>
      <t>Stop motion con personajes de plastilina. Aparece un trigal, vaca, gallo y granjero junto a manzanas. Dice: "</t>
    </r>
    <r>
      <rPr>
        <i/>
        <sz val="11"/>
        <color theme="1"/>
        <rFont val="Arial"/>
        <family val="2"/>
      </rPr>
      <t>trigo integral, ingrediente principal de los Chocapic Bio</t>
    </r>
    <r>
      <rPr>
        <sz val="11"/>
        <color theme="1"/>
        <rFont val="Arial"/>
        <family val="2"/>
      </rPr>
      <t>" y "</t>
    </r>
    <r>
      <rPr>
        <i/>
        <sz val="11"/>
        <color theme="1"/>
        <rFont val="Arial"/>
        <family val="2"/>
      </rPr>
      <t>cereales de cultivo sostenible</t>
    </r>
    <r>
      <rPr>
        <sz val="11"/>
        <color theme="1"/>
        <rFont val="Arial"/>
        <family val="2"/>
      </rPr>
      <t>". Además del mensaje (realiza actividad física diaria)</t>
    </r>
  </si>
  <si>
    <r>
      <t xml:space="preserve">Niño comiendo un trozo de </t>
    </r>
    <r>
      <rPr>
        <b/>
        <sz val="11"/>
        <color theme="1"/>
        <rFont val="Arial"/>
        <family val="2"/>
      </rPr>
      <t>chocolate</t>
    </r>
    <r>
      <rPr>
        <sz val="11"/>
        <color theme="1"/>
        <rFont val="Arial"/>
        <family val="2"/>
      </rPr>
      <t>. "</t>
    </r>
    <r>
      <rPr>
        <i/>
        <sz val="11"/>
        <color theme="1"/>
        <rFont val="Arial"/>
        <family val="2"/>
      </rPr>
      <t>El inolvidable sabor de la infancia</t>
    </r>
    <r>
      <rPr>
        <sz val="11"/>
        <color theme="1"/>
        <rFont val="Arial"/>
        <family val="2"/>
      </rPr>
      <t>" hacia referencia a las meriendas tradicionales de pan con chocolate (NOSTALGIA), además sale el pan con chocolate y un vaso de leche. Al final sale la colaboración entre chocolaté Nestlé con las galletas Dinosaurus y Tosta Rica</t>
    </r>
  </si>
  <si>
    <r>
      <t xml:space="preserve">Familia con menores cenando </t>
    </r>
    <r>
      <rPr>
        <b/>
        <sz val="11"/>
        <color theme="1"/>
        <rFont val="Arial"/>
        <family val="2"/>
      </rPr>
      <t>pizza</t>
    </r>
    <r>
      <rPr>
        <sz val="11"/>
        <color theme="1"/>
        <rFont val="Arial"/>
        <family val="2"/>
      </rPr>
      <t xml:space="preserve"> hecha con la masa de pizza Buitoni. Sale alrededor albahaca, queso…</t>
    </r>
  </si>
  <si>
    <r>
      <t xml:space="preserve">Niño comiendo un trozo de </t>
    </r>
    <r>
      <rPr>
        <b/>
        <sz val="11"/>
        <color theme="1"/>
        <rFont val="Arial"/>
        <family val="2"/>
      </rPr>
      <t>chocolate</t>
    </r>
    <r>
      <rPr>
        <sz val="11"/>
        <color theme="1"/>
        <rFont val="Arial"/>
        <family val="2"/>
      </rPr>
      <t>. "</t>
    </r>
    <r>
      <rPr>
        <i/>
        <sz val="11"/>
        <color theme="1"/>
        <rFont val="Arial"/>
        <family val="2"/>
      </rPr>
      <t>El inolvidable sabor de la infancia</t>
    </r>
    <r>
      <rPr>
        <sz val="11"/>
        <color theme="1"/>
        <rFont val="Arial"/>
        <family val="2"/>
      </rPr>
      <t>" hacia referencia a las meriendas tradicionales de pan con chocolate (NOSTALGIA), además sale el pan con chocolate y un vaso de leche. Al final sale la colaboración entre chocolaté Nestlé con Tosta Rica Oceanix</t>
    </r>
  </si>
  <si>
    <r>
      <t>No salen menores, pero dirigido a este target. Aparecen animaciones de los cereales. "</t>
    </r>
    <r>
      <rPr>
        <i/>
        <sz val="11"/>
        <color theme="1"/>
        <rFont val="Arial"/>
        <family val="2"/>
      </rPr>
      <t>Locamente irresistibles</t>
    </r>
    <r>
      <rPr>
        <sz val="11"/>
        <color theme="1"/>
        <rFont val="Arial"/>
        <family val="2"/>
      </rPr>
      <t>"</t>
    </r>
  </si>
  <si>
    <r>
      <t>No salen menores, pero dirigido a este target. Aparecen animaciones de los cereales. "</t>
    </r>
    <r>
      <rPr>
        <i/>
        <sz val="11"/>
        <color theme="1"/>
        <rFont val="Arial"/>
        <family val="2"/>
      </rPr>
      <t>Locamente irresistibles</t>
    </r>
    <r>
      <rPr>
        <sz val="11"/>
        <color theme="1"/>
        <rFont val="Arial"/>
        <family val="2"/>
      </rPr>
      <t xml:space="preserve">". EN ESTE SPOT DICEN QUE SON </t>
    </r>
    <r>
      <rPr>
        <b/>
        <sz val="11"/>
        <color theme="1"/>
        <rFont val="Arial"/>
        <family val="2"/>
      </rPr>
      <t>INTEGRALES</t>
    </r>
  </si>
  <si>
    <r>
      <t xml:space="preserve">No salen menores, pero dirigido a este target. Aparecen animaciones de los </t>
    </r>
    <r>
      <rPr>
        <b/>
        <sz val="11"/>
        <color theme="1"/>
        <rFont val="Arial"/>
        <family val="2"/>
      </rPr>
      <t>cereales</t>
    </r>
    <r>
      <rPr>
        <sz val="11"/>
        <color theme="1"/>
        <rFont val="Arial"/>
        <family val="2"/>
      </rPr>
      <t>. "</t>
    </r>
    <r>
      <rPr>
        <i/>
        <sz val="11"/>
        <color theme="1"/>
        <rFont val="Arial"/>
        <family val="2"/>
      </rPr>
      <t>Locamente irresistibles</t>
    </r>
    <r>
      <rPr>
        <sz val="11"/>
        <color theme="1"/>
        <rFont val="Arial"/>
        <family val="2"/>
      </rPr>
      <t>"</t>
    </r>
  </si>
  <si>
    <r>
      <t>Nieta teniendo una conversación por videollamada con su abuelo (COVID). El abuelo pregunta: "¿Estás comiendo?", la nieta responde: "</t>
    </r>
    <r>
      <rPr>
        <i/>
        <sz val="11"/>
        <color theme="1"/>
        <rFont val="Arial"/>
        <family val="2"/>
      </rPr>
      <t>Algo para picar</t>
    </r>
    <r>
      <rPr>
        <sz val="11"/>
        <color theme="1"/>
        <rFont val="Arial"/>
        <family val="2"/>
      </rPr>
      <t xml:space="preserve">" y enfoca </t>
    </r>
    <r>
      <rPr>
        <b/>
        <sz val="11"/>
        <color theme="1"/>
        <rFont val="Arial"/>
        <family val="2"/>
      </rPr>
      <t>fuet</t>
    </r>
    <r>
      <rPr>
        <sz val="11"/>
        <color theme="1"/>
        <rFont val="Arial"/>
        <family val="2"/>
      </rPr>
      <t xml:space="preserve">. Al lado del fuet hay un </t>
    </r>
    <r>
      <rPr>
        <b/>
        <sz val="11"/>
        <color theme="1"/>
        <rFont val="Arial"/>
        <family val="2"/>
      </rPr>
      <t>zumo de naranja</t>
    </r>
  </si>
  <si>
    <r>
      <t xml:space="preserve">Madre e hijo cocinan una </t>
    </r>
    <r>
      <rPr>
        <b/>
        <sz val="11"/>
        <color theme="1"/>
        <rFont val="Arial"/>
        <family val="2"/>
      </rPr>
      <t>tarta</t>
    </r>
    <r>
      <rPr>
        <sz val="11"/>
        <color theme="1"/>
        <rFont val="Arial"/>
        <family val="2"/>
      </rPr>
      <t xml:space="preserve"> mientras se da una conversación (cada uno habla de un tema diferente). Sale chocolate y huevos. La madre y el niño meriendan una tarta de caracolas de hojaldre con chocolate caliente</t>
    </r>
  </si>
  <si>
    <r>
      <t xml:space="preserve">Niños divirtiéndose jugando a la consola y comiendo </t>
    </r>
    <r>
      <rPr>
        <b/>
        <sz val="11"/>
        <color theme="1"/>
        <rFont val="Arial"/>
        <family val="2"/>
      </rPr>
      <t>sandwiches de Nocilla</t>
    </r>
    <r>
      <rPr>
        <sz val="11"/>
        <color theme="1"/>
        <rFont val="Arial"/>
        <family val="2"/>
      </rPr>
      <t>. Sin aceite de palma. Mensaje: Camina 30 minutos al día www.habitossaludables.com Gama 0% azúcares.</t>
    </r>
  </si>
  <si>
    <r>
      <t xml:space="preserve">Adolescentes riéndose comiendo </t>
    </r>
    <r>
      <rPr>
        <b/>
        <sz val="11"/>
        <color theme="1"/>
        <rFont val="Arial"/>
        <family val="2"/>
      </rPr>
      <t>crepes con Nocilla</t>
    </r>
    <r>
      <rPr>
        <sz val="11"/>
        <color theme="1"/>
        <rFont val="Arial"/>
        <family val="2"/>
      </rPr>
      <t>. Sin aceite de palma. Mensaje: camina 30 minutos al día www.habitossaludables.com. Gama 0% azúcares.</t>
    </r>
  </si>
  <si>
    <r>
      <t xml:space="preserve">Niño comiendo </t>
    </r>
    <r>
      <rPr>
        <b/>
        <sz val="11"/>
        <color theme="1"/>
        <rFont val="Arial"/>
        <family val="2"/>
      </rPr>
      <t>tostada de nocilla</t>
    </r>
    <r>
      <rPr>
        <sz val="11"/>
        <color theme="1"/>
        <rFont val="Arial"/>
        <family val="2"/>
      </rPr>
      <t xml:space="preserve"> y bailando. Promoción vaso de Nocilla. </t>
    </r>
  </si>
  <si>
    <r>
      <t xml:space="preserve">Niños comiendo </t>
    </r>
    <r>
      <rPr>
        <b/>
        <sz val="11"/>
        <color theme="1"/>
        <rFont val="Arial"/>
        <family val="2"/>
      </rPr>
      <t>tarta de nocilla</t>
    </r>
    <r>
      <rPr>
        <sz val="11"/>
        <color theme="1"/>
        <rFont val="Arial"/>
        <family val="2"/>
      </rPr>
      <t xml:space="preserve"> en un cumpleaños. Sin aceite de palma. Mensaje: utiliza las escaleras en lugar del ascensor www.habitossaludables.com. Gama 0% azúcares.</t>
    </r>
  </si>
  <si>
    <r>
      <t xml:space="preserve">Adolescente en grupo comiendo </t>
    </r>
    <r>
      <rPr>
        <b/>
        <sz val="11"/>
        <color theme="1"/>
        <rFont val="Arial"/>
        <family val="2"/>
      </rPr>
      <t>cookies de Nocilla</t>
    </r>
    <r>
      <rPr>
        <sz val="11"/>
        <color theme="1"/>
        <rFont val="Arial"/>
        <family val="2"/>
      </rPr>
      <t>. Sin aceite de palma. Mensaje: realiza actividad física a diario www.habitossaludables.com</t>
    </r>
  </si>
  <si>
    <r>
      <t>Niños divirtiéndose. "</t>
    </r>
    <r>
      <rPr>
        <i/>
        <sz val="11"/>
        <color theme="1"/>
        <rFont val="Arial"/>
        <family val="2"/>
      </rPr>
      <t>La merienda naturalmente irresistible</t>
    </r>
    <r>
      <rPr>
        <sz val="11"/>
        <color theme="1"/>
        <rFont val="Arial"/>
        <family val="2"/>
      </rPr>
      <t>" #NaturalmenteIrresistibles​</t>
    </r>
  </si>
  <si>
    <r>
      <t>Niños divirtiéndose. "</t>
    </r>
    <r>
      <rPr>
        <i/>
        <sz val="11"/>
        <color theme="1"/>
        <rFont val="Arial"/>
        <family val="2"/>
      </rPr>
      <t>Con calcio y vitamina D</t>
    </r>
    <r>
      <rPr>
        <sz val="11"/>
        <color theme="1"/>
        <rFont val="Arial"/>
        <family val="2"/>
      </rPr>
      <t>" #VueltaNaturalmenteIrresistible​</t>
    </r>
  </si>
  <si>
    <r>
      <t>Niña comiendo un Danonino. "</t>
    </r>
    <r>
      <rPr>
        <i/>
        <sz val="11"/>
        <color theme="1"/>
        <rFont val="Arial"/>
        <family val="2"/>
      </rPr>
      <t>La merienda saludable que encanta a los peques</t>
    </r>
    <r>
      <rPr>
        <sz val="11"/>
        <color theme="1"/>
        <rFont val="Arial"/>
        <family val="2"/>
      </rPr>
      <t>" #VueltaNaturalmenteIrresistible​</t>
    </r>
  </si>
  <si>
    <r>
      <t>Madre e hija juegan al piedra, papel o tijera, quien gane elije la merienda. La niña dice: "</t>
    </r>
    <r>
      <rPr>
        <i/>
        <sz val="11"/>
        <color theme="1"/>
        <rFont val="Arial"/>
        <family val="2"/>
      </rPr>
      <t>algo rico</t>
    </r>
    <r>
      <rPr>
        <sz val="11"/>
        <color theme="1"/>
        <rFont val="Arial"/>
        <family val="2"/>
      </rPr>
      <t>" y la madre: "</t>
    </r>
    <r>
      <rPr>
        <i/>
        <sz val="11"/>
        <color theme="1"/>
        <rFont val="Arial"/>
        <family val="2"/>
      </rPr>
      <t>pero sano</t>
    </r>
    <r>
      <rPr>
        <sz val="11"/>
        <color theme="1"/>
        <rFont val="Arial"/>
        <family val="2"/>
      </rPr>
      <t>"; acaba ganando la niña. Texto sobreimpreso que pone que Danonino calcio, proteínas y vitamina D necesario para el crecimiento y desarrollo de los huesos</t>
    </r>
  </si>
  <si>
    <r>
      <t>Niños jugando en la piscina y en casa con la portería hinchable. Invita al acopio "</t>
    </r>
    <r>
      <rPr>
        <i/>
        <sz val="11"/>
        <color theme="1"/>
        <rFont val="Arial"/>
        <family val="2"/>
      </rPr>
      <t>gratis en los packs grandes de Nesquick</t>
    </r>
    <r>
      <rPr>
        <sz val="11"/>
        <color theme="1"/>
        <rFont val="Arial"/>
        <family val="2"/>
      </rPr>
      <t xml:space="preserve">". Mensaje come más fruta y verdura www.habitossaludables.com y promoción limitada 330.000 unidades. Al final aparece el </t>
    </r>
    <r>
      <rPr>
        <b/>
        <sz val="11"/>
        <color theme="1"/>
        <rFont val="Arial"/>
        <family val="2"/>
      </rPr>
      <t xml:space="preserve">producto, una jarra de leche, un sandwich </t>
    </r>
    <r>
      <rPr>
        <sz val="11"/>
        <color theme="1"/>
        <rFont val="Arial"/>
        <family val="2"/>
      </rPr>
      <t>y</t>
    </r>
    <r>
      <rPr>
        <b/>
        <sz val="11"/>
        <color theme="1"/>
        <rFont val="Arial"/>
        <family val="2"/>
      </rPr>
      <t xml:space="preserve"> unas fresas</t>
    </r>
  </si>
  <si>
    <r>
      <t>Niños tematizados de Minions. Alude al acopio, para conseguir las tazas gratis tienes que comprar los "</t>
    </r>
    <r>
      <rPr>
        <i/>
        <sz val="11"/>
        <color theme="1"/>
        <rFont val="Arial"/>
        <family val="2"/>
      </rPr>
      <t>ColaCao Grandes</t>
    </r>
    <r>
      <rPr>
        <sz val="11"/>
        <color theme="1"/>
        <rFont val="Arial"/>
        <family val="2"/>
      </rPr>
      <t>". Promoción limitada 400.000 unidades</t>
    </r>
  </si>
  <si>
    <r>
      <t xml:space="preserve">Adolescente bebiendo </t>
    </r>
    <r>
      <rPr>
        <b/>
        <sz val="11"/>
        <color theme="1"/>
        <rFont val="Arial"/>
        <family val="2"/>
      </rPr>
      <t>vaso de Nesquick</t>
    </r>
    <r>
      <rPr>
        <sz val="11"/>
        <color theme="1"/>
        <rFont val="Arial"/>
        <family val="2"/>
      </rPr>
      <t>. Para conseguir el altavoz, invita al acopio "</t>
    </r>
    <r>
      <rPr>
        <i/>
        <sz val="11"/>
        <color theme="1"/>
        <rFont val="Arial"/>
        <family val="2"/>
      </rPr>
      <t>consíguelo gratis en los packs grandes de Nesquick</t>
    </r>
    <r>
      <rPr>
        <sz val="11"/>
        <color theme="1"/>
        <rFont val="Arial"/>
        <family val="2"/>
      </rPr>
      <t xml:space="preserve">". Promoción limitada a 330.000 unidades </t>
    </r>
  </si>
  <si>
    <r>
      <t xml:space="preserve">Aparece un niño que quiere volar y en contraposición un adulto volando; termina </t>
    </r>
    <r>
      <rPr>
        <b/>
        <sz val="11"/>
        <color theme="1"/>
        <rFont val="Arial"/>
        <family val="2"/>
      </rPr>
      <t>bebiendo Nesquick</t>
    </r>
    <r>
      <rPr>
        <sz val="11"/>
        <color theme="1"/>
        <rFont val="Arial"/>
        <family val="2"/>
      </rPr>
      <t xml:space="preserve"> </t>
    </r>
    <r>
      <rPr>
        <b/>
        <sz val="11"/>
        <color theme="1"/>
        <rFont val="Arial"/>
        <family val="2"/>
      </rPr>
      <t>intenso</t>
    </r>
    <r>
      <rPr>
        <sz val="11"/>
        <color theme="1"/>
        <rFont val="Arial"/>
        <family val="2"/>
      </rPr>
      <t>. Eslogan: ¡Nesquick lo divertido de crecer!</t>
    </r>
  </si>
  <si>
    <r>
      <t xml:space="preserve">Aparecen niños viendo peces y en contraposición mayores buceando; termina </t>
    </r>
    <r>
      <rPr>
        <b/>
        <sz val="11"/>
        <color theme="1"/>
        <rFont val="Arial"/>
        <family val="2"/>
      </rPr>
      <t>bebiendo Nesquick intenso</t>
    </r>
    <r>
      <rPr>
        <sz val="11"/>
        <color theme="1"/>
        <rFont val="Arial"/>
        <family val="2"/>
      </rPr>
      <t>. Eslogan: ¡Nesquick lo divertido de crecer!</t>
    </r>
  </si>
  <si>
    <t>ColaCao con café. Aparecen dos adolescentes tomándolo</t>
  </si>
  <si>
    <r>
      <t>Jingle ColaCao. Niña desayunando este producto, aparece un cuenco fruta y animales en la jungla. La canción dice: "</t>
    </r>
    <r>
      <rPr>
        <i/>
        <sz val="11"/>
        <color theme="1"/>
        <rFont val="Arial"/>
        <family val="2"/>
      </rPr>
      <t>con cacao natural</t>
    </r>
    <r>
      <rPr>
        <sz val="11"/>
        <color theme="1"/>
        <rFont val="Arial"/>
        <family val="2"/>
      </rPr>
      <t>", "</t>
    </r>
    <r>
      <rPr>
        <i/>
        <sz val="11"/>
        <color theme="1"/>
        <rFont val="Arial"/>
        <family val="2"/>
      </rPr>
      <t>es el ColaCao desayuno y merienda</t>
    </r>
    <r>
      <rPr>
        <sz val="11"/>
        <color theme="1"/>
        <rFont val="Arial"/>
        <family val="2"/>
      </rPr>
      <t>", "</t>
    </r>
    <r>
      <rPr>
        <i/>
        <sz val="11"/>
        <color theme="1"/>
        <rFont val="Arial"/>
        <family val="2"/>
      </rPr>
      <t>tómate un grumito de felicidad</t>
    </r>
    <r>
      <rPr>
        <sz val="11"/>
        <color theme="1"/>
        <rFont val="Arial"/>
        <family val="2"/>
      </rPr>
      <t>", "</t>
    </r>
    <r>
      <rPr>
        <i/>
        <sz val="11"/>
        <color theme="1"/>
        <rFont val="Arial"/>
        <family val="2"/>
      </rPr>
      <t>lo toman futbolistas y nadadoras, grandes artistas y supercampeonas</t>
    </r>
    <r>
      <rPr>
        <sz val="11"/>
        <color theme="1"/>
        <rFont val="Arial"/>
        <family val="2"/>
      </rPr>
      <t>"</t>
    </r>
  </si>
  <si>
    <r>
      <t>Solo aparece la mano del menor. "</t>
    </r>
    <r>
      <rPr>
        <i/>
        <sz val="11"/>
        <color theme="1"/>
        <rFont val="Arial"/>
        <family val="2"/>
      </rPr>
      <t>Caramelo que es diversión a la vez</t>
    </r>
    <r>
      <rPr>
        <sz val="11"/>
        <color theme="1"/>
        <rFont val="Arial"/>
        <family val="2"/>
      </rPr>
      <t>". Target infantil porque aparecen personajes de series: Patrulla Canina, Nemo, Minions, Mario Bros, Star Wars…</t>
    </r>
  </si>
  <si>
    <r>
      <t>Jingle. Menor bailando y cocinando. Alusión al sabor por "</t>
    </r>
    <r>
      <rPr>
        <i/>
        <sz val="11"/>
        <color theme="1"/>
        <rFont val="Arial"/>
        <family val="2"/>
      </rPr>
      <t>sus ricos cereales, mieles especiales y huevos</t>
    </r>
    <r>
      <rPr>
        <sz val="11"/>
        <color theme="1"/>
        <rFont val="Arial"/>
        <family val="2"/>
      </rPr>
      <t>" (estos productos se enseñan). Mensaje www.habitosdevidasaludable.com</t>
    </r>
  </si>
  <si>
    <r>
      <t>Jingle. Fomento autonomía "</t>
    </r>
    <r>
      <rPr>
        <i/>
        <sz val="11"/>
        <color theme="1"/>
        <rFont val="Arial"/>
        <family val="2"/>
      </rPr>
      <t>Ya soy mayor</t>
    </r>
    <r>
      <rPr>
        <sz val="11"/>
        <color theme="1"/>
        <rFont val="Arial"/>
        <family val="2"/>
      </rPr>
      <t>" "</t>
    </r>
    <r>
      <rPr>
        <i/>
        <sz val="11"/>
        <color theme="1"/>
        <rFont val="Arial"/>
        <family val="2"/>
      </rPr>
      <t>Desayuno todos los días</t>
    </r>
    <r>
      <rPr>
        <sz val="11"/>
        <color theme="1"/>
        <rFont val="Arial"/>
        <family val="2"/>
      </rPr>
      <t>". NO SALEN NIÑOS, PERO VA DIRIGIDO AL TARGET INFANTIL. Las galletas de cereales aparecen junto con piezas de fruta y leche</t>
    </r>
  </si>
  <si>
    <r>
      <t xml:space="preserve">Comen </t>
    </r>
    <r>
      <rPr>
        <b/>
        <sz val="11"/>
        <color theme="1"/>
        <rFont val="Arial"/>
        <family val="2"/>
      </rPr>
      <t>roscón de reyes</t>
    </r>
  </si>
  <si>
    <r>
      <t xml:space="preserve">Las niñas se convierten en princesas Disney al comerse una </t>
    </r>
    <r>
      <rPr>
        <b/>
        <sz val="11"/>
        <color theme="1"/>
        <rFont val="Arial"/>
        <family val="2"/>
      </rPr>
      <t>patata Pringles</t>
    </r>
    <r>
      <rPr>
        <sz val="11"/>
        <color theme="1"/>
        <rFont val="Arial"/>
        <family val="2"/>
      </rPr>
      <t xml:space="preserve"> (la marca no se ve, está tapada). "</t>
    </r>
    <r>
      <rPr>
        <i/>
        <sz val="11"/>
        <color theme="1"/>
        <rFont val="Arial"/>
        <family val="2"/>
      </rPr>
      <t>Oye Claudia, ¿nos comemos otra patata mágica?"</t>
    </r>
    <r>
      <rPr>
        <sz val="11"/>
        <color theme="1"/>
        <rFont val="Arial"/>
        <family val="2"/>
      </rPr>
      <t xml:space="preserve"> Cada niña se come tres patatas y cambian de personaje cada vez</t>
    </r>
  </si>
  <si>
    <r>
      <t xml:space="preserve">Aparece un </t>
    </r>
    <r>
      <rPr>
        <b/>
        <sz val="11"/>
        <color theme="1"/>
        <rFont val="Arial"/>
        <family val="2"/>
      </rPr>
      <t>bol de palomitas grande</t>
    </r>
    <r>
      <rPr>
        <sz val="11"/>
        <color theme="1"/>
        <rFont val="Arial"/>
        <family val="2"/>
      </rPr>
      <t xml:space="preserve"> y hace referencia a que están super ricas. Después un plato lleno de </t>
    </r>
    <r>
      <rPr>
        <b/>
        <sz val="11"/>
        <color theme="1"/>
        <rFont val="Arial"/>
        <family val="2"/>
      </rPr>
      <t>rosquillas recubiertas de chocolate</t>
    </r>
    <r>
      <rPr>
        <sz val="11"/>
        <color theme="1"/>
        <rFont val="Arial"/>
        <family val="2"/>
      </rPr>
      <t xml:space="preserve">. </t>
    </r>
    <r>
      <rPr>
        <sz val="11"/>
        <color rgb="FFFF0000"/>
        <rFont val="Arial"/>
        <family val="2"/>
      </rPr>
      <t>VÍDEO PATROCINADO POR FAMOSA</t>
    </r>
  </si>
  <si>
    <r>
      <t>Enseñan lo que hay en la nevera (</t>
    </r>
    <r>
      <rPr>
        <b/>
        <sz val="11"/>
        <color theme="1"/>
        <rFont val="Arial"/>
        <family val="2"/>
      </rPr>
      <t>saludable</t>
    </r>
    <r>
      <rPr>
        <sz val="11"/>
        <color theme="1"/>
        <rFont val="Arial"/>
        <family val="2"/>
      </rPr>
      <t>: verdura, carne...). Mateo dice "</t>
    </r>
    <r>
      <rPr>
        <i/>
        <sz val="11"/>
        <color theme="1"/>
        <rFont val="Arial"/>
        <family val="2"/>
      </rPr>
      <t>voy a separarlo en dos partes, lo comestible y lo no</t>
    </r>
    <r>
      <rPr>
        <sz val="11"/>
        <color theme="1"/>
        <rFont val="Arial"/>
        <family val="2"/>
      </rPr>
      <t>" (la verdura va para lo NO comestible y la carne para SÍ). "</t>
    </r>
    <r>
      <rPr>
        <i/>
        <sz val="11"/>
        <color theme="1"/>
        <rFont val="Arial"/>
        <family val="2"/>
      </rPr>
      <t>Hay unos guisantes, que creo que tengo que meter en la cena porque mi padre se va a picar, siempre mete verdura a todo</t>
    </r>
    <r>
      <rPr>
        <sz val="11"/>
        <color theme="1"/>
        <rFont val="Arial"/>
        <family val="2"/>
      </rPr>
      <t>", "</t>
    </r>
    <r>
      <rPr>
        <i/>
        <sz val="11"/>
        <color theme="1"/>
        <rFont val="Arial"/>
        <family val="2"/>
      </rPr>
      <t>este es el mejor tomate que hay, el de Mercadona, Hacendado</t>
    </r>
    <r>
      <rPr>
        <sz val="11"/>
        <color theme="1"/>
        <rFont val="Arial"/>
        <family val="2"/>
      </rPr>
      <t xml:space="preserve">" (se refiere al tomate receta tradicional) </t>
    </r>
  </si>
  <si>
    <r>
      <t>"</t>
    </r>
    <r>
      <rPr>
        <i/>
        <sz val="11"/>
        <color theme="1"/>
        <rFont val="Arial"/>
        <family val="2"/>
      </rPr>
      <t>solo chocolate, solo galletas</t>
    </r>
    <r>
      <rPr>
        <sz val="11"/>
        <color theme="1"/>
        <rFont val="Arial"/>
        <family val="2"/>
      </rPr>
      <t>" "</t>
    </r>
    <r>
      <rPr>
        <i/>
        <sz val="11"/>
        <color theme="1"/>
        <rFont val="Arial"/>
        <family val="2"/>
      </rPr>
      <t>vamos a añadir un montón de chocolate, galletas</t>
    </r>
    <r>
      <rPr>
        <sz val="11"/>
        <color theme="1"/>
        <rFont val="Arial"/>
        <family val="2"/>
      </rPr>
      <t>", "</t>
    </r>
    <r>
      <rPr>
        <i/>
        <sz val="11"/>
        <color theme="1"/>
        <rFont val="Arial"/>
        <family val="2"/>
      </rPr>
      <t>mi madre no sabe comprar</t>
    </r>
    <r>
      <rPr>
        <sz val="11"/>
        <color theme="1"/>
        <rFont val="Arial"/>
        <family val="2"/>
      </rPr>
      <t>", "</t>
    </r>
    <r>
      <rPr>
        <i/>
        <sz val="11"/>
        <color theme="1"/>
        <rFont val="Arial"/>
        <family val="2"/>
      </rPr>
      <t>el chocolate es muy importante y muy sano. Yo creo que con 20 tabletas vas bien</t>
    </r>
    <r>
      <rPr>
        <sz val="11"/>
        <color theme="1"/>
        <rFont val="Arial"/>
        <family val="2"/>
      </rPr>
      <t>", "</t>
    </r>
    <r>
      <rPr>
        <i/>
        <sz val="11"/>
        <color theme="1"/>
        <rFont val="Arial"/>
        <family val="2"/>
      </rPr>
      <t>tu madre odia que bebas CocaCola. De las grandes</t>
    </r>
    <r>
      <rPr>
        <sz val="11"/>
        <color theme="1"/>
        <rFont val="Arial"/>
        <family val="2"/>
      </rPr>
      <t>". Quiere comprar cantidades ingentes de chocalate, churros, CocaColas, entrecots, patatas fritas</t>
    </r>
  </si>
  <si>
    <r>
      <t xml:space="preserve">Desayuna </t>
    </r>
    <r>
      <rPr>
        <b/>
        <sz val="11"/>
        <color theme="1"/>
        <rFont val="Arial"/>
        <family val="2"/>
      </rPr>
      <t>leche</t>
    </r>
  </si>
  <si>
    <r>
      <t xml:space="preserve">Merienda </t>
    </r>
    <r>
      <rPr>
        <b/>
        <sz val="11"/>
        <color theme="1"/>
        <rFont val="Arial"/>
        <family val="2"/>
      </rPr>
      <t>galletas con leches</t>
    </r>
    <r>
      <rPr>
        <sz val="11"/>
        <color theme="1"/>
        <rFont val="Arial"/>
        <family val="2"/>
      </rPr>
      <t>. Todo esto lo deciden sus seguidores</t>
    </r>
  </si>
  <si>
    <r>
      <t xml:space="preserve">Hace </t>
    </r>
    <r>
      <rPr>
        <b/>
        <sz val="11"/>
        <color theme="1"/>
        <rFont val="Arial"/>
        <family val="2"/>
      </rPr>
      <t>smores</t>
    </r>
    <r>
      <rPr>
        <sz val="11"/>
        <color theme="1"/>
        <rFont val="Arial"/>
        <family val="2"/>
      </rPr>
      <t xml:space="preserve"> para comer (chocolate, nubes y galleta): "</t>
    </r>
    <r>
      <rPr>
        <i/>
        <sz val="11"/>
        <color theme="1"/>
        <rFont val="Arial"/>
        <family val="2"/>
      </rPr>
      <t>te presento la cosa más rica del mundo</t>
    </r>
    <r>
      <rPr>
        <sz val="11"/>
        <color theme="1"/>
        <rFont val="Arial"/>
        <family val="2"/>
      </rPr>
      <t xml:space="preserve">" (la niña chilla porque está muy bueno. También se bebe una copa de </t>
    </r>
    <r>
      <rPr>
        <b/>
        <sz val="11"/>
        <color theme="1"/>
        <rFont val="Arial"/>
        <family val="2"/>
      </rPr>
      <t>Schweppes tónica rosa</t>
    </r>
    <r>
      <rPr>
        <sz val="11"/>
        <color theme="1"/>
        <rFont val="Arial"/>
        <family val="2"/>
      </rPr>
      <t xml:space="preserve"> "</t>
    </r>
    <r>
      <rPr>
        <i/>
        <sz val="11"/>
        <color theme="1"/>
        <rFont val="Arial"/>
        <family val="2"/>
      </rPr>
      <t>a mí me gusta Schweppes tónica</t>
    </r>
    <r>
      <rPr>
        <sz val="11"/>
        <color theme="1"/>
        <rFont val="Arial"/>
        <family val="2"/>
      </rPr>
      <t xml:space="preserve">". Para cenar come </t>
    </r>
    <r>
      <rPr>
        <b/>
        <sz val="11"/>
        <color theme="1"/>
        <rFont val="Arial"/>
        <family val="2"/>
      </rPr>
      <t xml:space="preserve">palomitas rosas </t>
    </r>
    <r>
      <rPr>
        <sz val="11"/>
        <color theme="1"/>
        <rFont val="Arial"/>
        <family val="2"/>
      </rPr>
      <t>y</t>
    </r>
    <r>
      <rPr>
        <b/>
        <sz val="11"/>
        <color theme="1"/>
        <rFont val="Arial"/>
        <family val="2"/>
      </rPr>
      <t xml:space="preserve"> un petitsuite</t>
    </r>
  </si>
  <si>
    <r>
      <t xml:space="preserve">Desayuna </t>
    </r>
    <r>
      <rPr>
        <b/>
        <sz val="11"/>
        <color theme="1"/>
        <rFont val="Arial"/>
        <family val="2"/>
      </rPr>
      <t>zumo de naranja</t>
    </r>
    <r>
      <rPr>
        <sz val="11"/>
        <color theme="1"/>
        <rFont val="Arial"/>
        <family val="2"/>
      </rPr>
      <t xml:space="preserve"> (hecho por ella) y </t>
    </r>
    <r>
      <rPr>
        <b/>
        <sz val="11"/>
        <color theme="1"/>
        <rFont val="Arial"/>
        <family val="2"/>
      </rPr>
      <t>gofres</t>
    </r>
    <r>
      <rPr>
        <sz val="11"/>
        <color theme="1"/>
        <rFont val="Arial"/>
        <family val="2"/>
      </rPr>
      <t xml:space="preserve"> </t>
    </r>
    <r>
      <rPr>
        <b/>
        <sz val="11"/>
        <color theme="1"/>
        <rFont val="Arial"/>
        <family val="2"/>
      </rPr>
      <t>con crema de cacao</t>
    </r>
    <r>
      <rPr>
        <sz val="11"/>
        <color theme="1"/>
        <rFont val="Arial"/>
        <family val="2"/>
      </rPr>
      <t xml:space="preserve"> (hechos por ella)</t>
    </r>
  </si>
  <si>
    <r>
      <t xml:space="preserve">Comen como snack un </t>
    </r>
    <r>
      <rPr>
        <b/>
        <sz val="11"/>
        <color theme="1"/>
        <rFont val="Arial"/>
        <family val="2"/>
      </rPr>
      <t>caramelo</t>
    </r>
    <r>
      <rPr>
        <sz val="11"/>
        <color theme="1"/>
        <rFont val="Arial"/>
        <family val="2"/>
      </rPr>
      <t xml:space="preserve">. Desayunan </t>
    </r>
    <r>
      <rPr>
        <b/>
        <sz val="11"/>
        <color theme="1"/>
        <rFont val="Arial"/>
        <family val="2"/>
      </rPr>
      <t>crepes de bote</t>
    </r>
    <r>
      <rPr>
        <sz val="11"/>
        <color theme="1"/>
        <rFont val="Arial"/>
        <family val="2"/>
      </rPr>
      <t>: "</t>
    </r>
    <r>
      <rPr>
        <i/>
        <sz val="11"/>
        <color theme="1"/>
        <rFont val="Arial"/>
        <family val="2"/>
      </rPr>
      <t>qué rico</t>
    </r>
    <r>
      <rPr>
        <sz val="11"/>
        <color theme="1"/>
        <rFont val="Arial"/>
        <family val="2"/>
      </rPr>
      <t>"</t>
    </r>
  </si>
  <si>
    <r>
      <t xml:space="preserve">Muestra que en el colegio ha comido una </t>
    </r>
    <r>
      <rPr>
        <b/>
        <sz val="11"/>
        <color theme="1"/>
        <rFont val="Arial"/>
        <family val="2"/>
      </rPr>
      <t>sopa</t>
    </r>
    <r>
      <rPr>
        <sz val="11"/>
        <color theme="1"/>
        <rFont val="Arial"/>
        <family val="2"/>
      </rPr>
      <t xml:space="preserve"> y dos </t>
    </r>
    <r>
      <rPr>
        <b/>
        <sz val="11"/>
        <color theme="1"/>
        <rFont val="Arial"/>
        <family val="2"/>
      </rPr>
      <t>sandwiches</t>
    </r>
  </si>
  <si>
    <r>
      <t xml:space="preserve">Aparece una tarta de </t>
    </r>
    <r>
      <rPr>
        <b/>
        <sz val="11"/>
        <color theme="1"/>
        <rFont val="Arial"/>
        <family val="2"/>
      </rPr>
      <t>cumpleaños de Kit Kat</t>
    </r>
    <r>
      <rPr>
        <sz val="11"/>
        <color theme="1"/>
        <rFont val="Arial"/>
        <family val="2"/>
      </rPr>
      <t>.</t>
    </r>
  </si>
  <si>
    <r>
      <t xml:space="preserve">Se van a </t>
    </r>
    <r>
      <rPr>
        <b/>
        <sz val="11"/>
        <color theme="1"/>
        <rFont val="Arial"/>
        <family val="2"/>
      </rPr>
      <t>comer a un McDonald's</t>
    </r>
    <r>
      <rPr>
        <sz val="11"/>
        <color theme="1"/>
        <rFont val="Arial"/>
        <family val="2"/>
      </rPr>
      <t>: "</t>
    </r>
    <r>
      <rPr>
        <i/>
        <sz val="11"/>
        <color theme="1"/>
        <rFont val="Arial"/>
        <family val="2"/>
      </rPr>
      <t>hace como dos años o tres que no voy a un McDonad's, a no en el reto de pide la comida del de adelante</t>
    </r>
    <r>
      <rPr>
        <sz val="11"/>
        <color theme="1"/>
        <rFont val="Arial"/>
        <family val="2"/>
      </rPr>
      <t>", "</t>
    </r>
    <r>
      <rPr>
        <i/>
        <sz val="11"/>
        <color theme="1"/>
        <rFont val="Arial"/>
        <family val="2"/>
      </rPr>
      <t>a mí estas cosas no me hacen mucha gracia</t>
    </r>
    <r>
      <rPr>
        <sz val="11"/>
        <color theme="1"/>
        <rFont val="Arial"/>
        <family val="2"/>
      </rPr>
      <t>" dice la madre</t>
    </r>
  </si>
  <si>
    <r>
      <t xml:space="preserve">Vídeo de preparación del </t>
    </r>
    <r>
      <rPr>
        <b/>
        <sz val="11"/>
        <color theme="1"/>
        <rFont val="Arial"/>
        <family val="2"/>
      </rPr>
      <t>brownie</t>
    </r>
    <r>
      <rPr>
        <sz val="11"/>
        <color theme="1"/>
        <rFont val="Arial"/>
        <family val="2"/>
      </rPr>
      <t xml:space="preserve"> de su caja promocional Chillax Box: "</t>
    </r>
    <r>
      <rPr>
        <i/>
        <sz val="11"/>
        <color theme="1"/>
        <rFont val="Arial"/>
        <family val="2"/>
      </rPr>
      <t>lo que más me gusta de la caja</t>
    </r>
    <r>
      <rPr>
        <sz val="11"/>
        <color theme="1"/>
        <rFont val="Arial"/>
        <family val="2"/>
      </rPr>
      <t xml:space="preserve">". </t>
    </r>
    <r>
      <rPr>
        <sz val="11"/>
        <color rgb="FFFF0000"/>
        <rFont val="Arial"/>
        <family val="2"/>
      </rPr>
      <t>Etiqueta incluye contenido promocional de Chillax Box</t>
    </r>
  </si>
  <si>
    <r>
      <t xml:space="preserve">Sale el </t>
    </r>
    <r>
      <rPr>
        <b/>
        <sz val="11"/>
        <color theme="1"/>
        <rFont val="Arial"/>
        <family val="2"/>
      </rPr>
      <t>brownie</t>
    </r>
    <r>
      <rPr>
        <sz val="11"/>
        <color theme="1"/>
        <rFont val="Arial"/>
        <family val="2"/>
      </rPr>
      <t xml:space="preserve"> de su caja promocional Chillax Box. </t>
    </r>
    <r>
      <rPr>
        <sz val="11"/>
        <color rgb="FFFF0000"/>
        <rFont val="Arial"/>
        <family val="2"/>
      </rPr>
      <t>Etiqueta incluye contenido promocional de Chillax Box</t>
    </r>
  </si>
  <si>
    <r>
      <t xml:space="preserve">Sale el </t>
    </r>
    <r>
      <rPr>
        <b/>
        <sz val="11"/>
        <color theme="1"/>
        <rFont val="Arial"/>
        <family val="2"/>
      </rPr>
      <t>brownie</t>
    </r>
    <r>
      <rPr>
        <sz val="11"/>
        <color theme="1"/>
        <rFont val="Arial"/>
        <family val="2"/>
      </rPr>
      <t xml:space="preserve"> de su caja promocional Chillax Box. Merienda </t>
    </r>
    <r>
      <rPr>
        <b/>
        <sz val="11"/>
        <color theme="1"/>
        <rFont val="Arial"/>
        <family val="2"/>
      </rPr>
      <t>galletas con leche</t>
    </r>
    <r>
      <rPr>
        <sz val="11"/>
        <color theme="1"/>
        <rFont val="Arial"/>
        <family val="2"/>
      </rPr>
      <t xml:space="preserve">. </t>
    </r>
    <r>
      <rPr>
        <sz val="11"/>
        <color rgb="FFFF0000"/>
        <rFont val="Arial"/>
        <family val="2"/>
      </rPr>
      <t>Etiqueta incluye contenido promocional de Chillax Box</t>
    </r>
  </si>
  <si>
    <r>
      <t xml:space="preserve">Compra </t>
    </r>
    <r>
      <rPr>
        <b/>
        <sz val="11"/>
        <color theme="1"/>
        <rFont val="Arial"/>
        <family val="2"/>
      </rPr>
      <t>chuches</t>
    </r>
    <r>
      <rPr>
        <sz val="11"/>
        <color theme="1"/>
        <rFont val="Arial"/>
        <family val="2"/>
      </rPr>
      <t xml:space="preserve"> para hacerse fotos. Sale el </t>
    </r>
    <r>
      <rPr>
        <b/>
        <sz val="11"/>
        <color theme="1"/>
        <rFont val="Arial"/>
        <family val="2"/>
      </rPr>
      <t>brownie</t>
    </r>
    <r>
      <rPr>
        <sz val="11"/>
        <color theme="1"/>
        <rFont val="Arial"/>
        <family val="2"/>
      </rPr>
      <t xml:space="preserve"> de su caja promocional Chillax Box. </t>
    </r>
    <r>
      <rPr>
        <sz val="11"/>
        <color rgb="FFFF0000"/>
        <rFont val="Arial"/>
        <family val="2"/>
      </rPr>
      <t>Etiqueta incluye contenido promocional de Chillax Box</t>
    </r>
  </si>
  <si>
    <r>
      <t xml:space="preserve">Meriendan </t>
    </r>
    <r>
      <rPr>
        <b/>
        <sz val="11"/>
        <color theme="1"/>
        <rFont val="Arial"/>
        <family val="2"/>
      </rPr>
      <t>castañas asadas</t>
    </r>
    <r>
      <rPr>
        <sz val="11"/>
        <color theme="1"/>
        <rFont val="Arial"/>
        <family val="2"/>
      </rPr>
      <t xml:space="preserve">. Luego pican </t>
    </r>
    <r>
      <rPr>
        <b/>
        <sz val="11"/>
        <color theme="1"/>
        <rFont val="Arial"/>
        <family val="2"/>
      </rPr>
      <t>M&amp;M's</t>
    </r>
    <r>
      <rPr>
        <sz val="11"/>
        <color theme="1"/>
        <rFont val="Arial"/>
        <family val="2"/>
      </rPr>
      <t xml:space="preserve">, la madre bebe una </t>
    </r>
    <r>
      <rPr>
        <b/>
        <sz val="11"/>
        <color theme="1"/>
        <rFont val="Arial"/>
        <family val="2"/>
      </rPr>
      <t>CocaCola</t>
    </r>
    <r>
      <rPr>
        <sz val="11"/>
        <color theme="1"/>
        <rFont val="Arial"/>
        <family val="2"/>
      </rPr>
      <t>…</t>
    </r>
  </si>
  <si>
    <r>
      <t>"</t>
    </r>
    <r>
      <rPr>
        <i/>
        <sz val="11"/>
        <color theme="1"/>
        <rFont val="Arial"/>
        <family val="2"/>
      </rPr>
      <t>Solo se pueden comer cosas que no tengan harina, ni recipientes. Uhh fatal, uhh fatal</t>
    </r>
    <r>
      <rPr>
        <sz val="11"/>
        <color theme="1"/>
        <rFont val="Arial"/>
        <family val="2"/>
      </rPr>
      <t xml:space="preserve">" (Daniela está imitando a su madre por el </t>
    </r>
    <r>
      <rPr>
        <b/>
        <sz val="11"/>
        <color theme="1"/>
        <rFont val="Arial"/>
        <family val="2"/>
      </rPr>
      <t>reto</t>
    </r>
    <r>
      <rPr>
        <sz val="11"/>
        <color theme="1"/>
        <rFont val="Arial"/>
        <family val="2"/>
      </rPr>
      <t>), "</t>
    </r>
    <r>
      <rPr>
        <i/>
        <sz val="11"/>
        <color theme="1"/>
        <rFont val="Arial"/>
        <family val="2"/>
      </rPr>
      <t>estoy a dieta, solo a beber agua</t>
    </r>
    <r>
      <rPr>
        <sz val="11"/>
        <color theme="1"/>
        <rFont val="Arial"/>
        <family val="2"/>
      </rPr>
      <t>", "</t>
    </r>
    <r>
      <rPr>
        <i/>
        <sz val="11"/>
        <color theme="1"/>
        <rFont val="Arial"/>
        <family val="2"/>
      </rPr>
      <t>esto es mi comida para todo el día</t>
    </r>
    <r>
      <rPr>
        <sz val="11"/>
        <color theme="1"/>
        <rFont val="Arial"/>
        <family val="2"/>
      </rPr>
      <t>" (hace referencia al vaso de agua)</t>
    </r>
  </si>
  <si>
    <t>Puede ser contraproducente que diga que agua es lo único que va a comer en todo el día, aunque esté imitando a la madre y sea mentira</t>
  </si>
  <si>
    <r>
      <t>"</t>
    </r>
    <r>
      <rPr>
        <i/>
        <sz val="11"/>
        <color theme="1"/>
        <rFont val="Arial"/>
        <family val="2"/>
      </rPr>
      <t>Come lo que tu quieras</t>
    </r>
    <r>
      <rPr>
        <sz val="11"/>
        <color theme="1"/>
        <rFont val="Arial"/>
        <family val="2"/>
      </rPr>
      <t xml:space="preserve">" (dice Daniela imitando a la madre) merienda </t>
    </r>
    <r>
      <rPr>
        <b/>
        <sz val="11"/>
        <color theme="1"/>
        <rFont val="Arial"/>
        <family val="2"/>
      </rPr>
      <t>almendras y una tortita de arroz</t>
    </r>
    <r>
      <rPr>
        <sz val="11"/>
        <color theme="1"/>
        <rFont val="Arial"/>
        <family val="2"/>
      </rPr>
      <t>.</t>
    </r>
  </si>
  <si>
    <r>
      <t xml:space="preserve">Aprenden que la </t>
    </r>
    <r>
      <rPr>
        <b/>
        <sz val="11"/>
        <color theme="1"/>
        <rFont val="Arial"/>
        <family val="2"/>
      </rPr>
      <t>fruta Jackfruit</t>
    </r>
    <r>
      <rPr>
        <sz val="11"/>
        <color theme="1"/>
        <rFont val="Arial"/>
        <family val="2"/>
      </rPr>
      <t xml:space="preserve"> es la fruta más grande del mundo. Jelly Belly (grajeas de sabores) tiene una grajea con sabor a vómito. Al final hace un </t>
    </r>
    <r>
      <rPr>
        <b/>
        <sz val="11"/>
        <color theme="1"/>
        <rFont val="Arial"/>
        <family val="2"/>
      </rPr>
      <t>reto de beberse medio litro de agua</t>
    </r>
    <r>
      <rPr>
        <sz val="11"/>
        <color theme="1"/>
        <rFont val="Arial"/>
        <family val="2"/>
      </rPr>
      <t xml:space="preserve"> en 17 segundos (fail) "</t>
    </r>
    <r>
      <rPr>
        <i/>
        <sz val="11"/>
        <color theme="1"/>
        <rFont val="Arial"/>
        <family val="2"/>
      </rPr>
      <t>no lo intentéis en casa</t>
    </r>
    <r>
      <rPr>
        <sz val="11"/>
        <color theme="1"/>
        <rFont val="Arial"/>
        <family val="2"/>
      </rPr>
      <t>" (advertencia)</t>
    </r>
  </si>
  <si>
    <t>Prácticas peligrosas para los menores</t>
  </si>
  <si>
    <r>
      <rPr>
        <b/>
        <sz val="11"/>
        <color theme="1"/>
        <rFont val="Arial"/>
        <family val="2"/>
      </rPr>
      <t>Reto</t>
    </r>
    <r>
      <rPr>
        <sz val="11"/>
        <color theme="1"/>
        <rFont val="Arial"/>
        <family val="2"/>
      </rPr>
      <t xml:space="preserve"> de </t>
    </r>
    <r>
      <rPr>
        <b/>
        <sz val="11"/>
        <color theme="1"/>
        <rFont val="Arial"/>
        <family val="2"/>
      </rPr>
      <t>comer M&amp;M's</t>
    </r>
    <r>
      <rPr>
        <sz val="11"/>
        <color theme="1"/>
        <rFont val="Arial"/>
        <family val="2"/>
      </rPr>
      <t xml:space="preserve"> con palillos en un minuto. </t>
    </r>
    <r>
      <rPr>
        <b/>
        <sz val="11"/>
        <color theme="1"/>
        <rFont val="Arial"/>
        <family val="2"/>
      </rPr>
      <t>Reto</t>
    </r>
    <r>
      <rPr>
        <sz val="11"/>
        <color theme="1"/>
        <rFont val="Arial"/>
        <family val="2"/>
      </rPr>
      <t xml:space="preserve"> hacer la pompa más grande de </t>
    </r>
    <r>
      <rPr>
        <b/>
        <sz val="11"/>
        <color theme="1"/>
        <rFont val="Arial"/>
        <family val="2"/>
      </rPr>
      <t>chicle</t>
    </r>
    <r>
      <rPr>
        <sz val="11"/>
        <color theme="1"/>
        <rFont val="Arial"/>
        <family val="2"/>
      </rPr>
      <t xml:space="preserve">. </t>
    </r>
    <r>
      <rPr>
        <b/>
        <sz val="11"/>
        <color theme="1"/>
        <rFont val="Arial"/>
        <family val="2"/>
      </rPr>
      <t>Reto</t>
    </r>
    <r>
      <rPr>
        <sz val="11"/>
        <color theme="1"/>
        <rFont val="Arial"/>
        <family val="2"/>
      </rPr>
      <t xml:space="preserve"> </t>
    </r>
    <r>
      <rPr>
        <b/>
        <sz val="11"/>
        <color theme="1"/>
        <rFont val="Arial"/>
        <family val="2"/>
      </rPr>
      <t>comer nubes</t>
    </r>
    <r>
      <rPr>
        <sz val="11"/>
        <color theme="1"/>
        <rFont val="Arial"/>
        <family val="2"/>
      </rPr>
      <t xml:space="preserve"> en 1 minuto.</t>
    </r>
  </si>
  <si>
    <r>
      <rPr>
        <b/>
        <sz val="11"/>
        <color theme="1"/>
        <rFont val="Arial"/>
        <family val="2"/>
      </rPr>
      <t>Reto</t>
    </r>
    <r>
      <rPr>
        <sz val="11"/>
        <color theme="1"/>
        <rFont val="Arial"/>
        <family val="2"/>
      </rPr>
      <t xml:space="preserve"> de si fallas una pregunta, te comes una </t>
    </r>
    <r>
      <rPr>
        <b/>
        <sz val="11"/>
        <color theme="1"/>
        <rFont val="Arial"/>
        <family val="2"/>
      </rPr>
      <t>alita picante</t>
    </r>
    <r>
      <rPr>
        <sz val="11"/>
        <color theme="1"/>
        <rFont val="Arial"/>
        <family val="2"/>
      </rPr>
      <t xml:space="preserve">. Las salsas tienen la imagen de un personaje de </t>
    </r>
    <r>
      <rPr>
        <b/>
        <sz val="11"/>
        <color theme="1"/>
        <rFont val="Arial"/>
        <family val="2"/>
      </rPr>
      <t>Star Wars</t>
    </r>
    <r>
      <rPr>
        <sz val="11"/>
        <color theme="1"/>
        <rFont val="Arial"/>
        <family val="2"/>
      </rPr>
      <t xml:space="preserve"> (stormtroopers). Odian el picante y hacen el reto</t>
    </r>
  </si>
  <si>
    <r>
      <rPr>
        <b/>
        <sz val="11"/>
        <color theme="1"/>
        <rFont val="Arial"/>
        <family val="2"/>
      </rPr>
      <t>Reto</t>
    </r>
    <r>
      <rPr>
        <sz val="11"/>
        <color theme="1"/>
        <rFont val="Arial"/>
        <family val="2"/>
      </rPr>
      <t xml:space="preserve"> de la bebida equivocada. Bebidas con </t>
    </r>
    <r>
      <rPr>
        <b/>
        <sz val="11"/>
        <color theme="1"/>
        <rFont val="Arial"/>
        <family val="2"/>
      </rPr>
      <t>CocaCola, Fanta, Aquarius, Monster, ketchup, curry, huevo</t>
    </r>
    <r>
      <rPr>
        <sz val="11"/>
        <color theme="1"/>
        <rFont val="Arial"/>
        <family val="2"/>
      </rPr>
      <t>...</t>
    </r>
  </si>
  <si>
    <r>
      <rPr>
        <b/>
        <sz val="11"/>
        <color theme="1"/>
        <rFont val="Arial"/>
        <family val="2"/>
      </rPr>
      <t>Lata de bebidas edulcoradas</t>
    </r>
    <r>
      <rPr>
        <sz val="11"/>
        <color theme="1"/>
        <rFont val="Arial"/>
        <family val="2"/>
      </rPr>
      <t xml:space="preserve"> con packaging de Pokemon PERFECTAS TARGET INFANTIL "</t>
    </r>
    <r>
      <rPr>
        <i/>
        <sz val="11"/>
        <color theme="1"/>
        <rFont val="Arial"/>
        <family val="2"/>
      </rPr>
      <t>hay que contemplarla que es precioso"</t>
    </r>
    <r>
      <rPr>
        <sz val="11"/>
        <color theme="1"/>
        <rFont val="Arial"/>
        <family val="2"/>
      </rPr>
      <t xml:space="preserve">, </t>
    </r>
    <r>
      <rPr>
        <b/>
        <sz val="11"/>
        <color theme="1"/>
        <rFont val="Arial"/>
        <family val="2"/>
      </rPr>
      <t>galletas de Shin Chan</t>
    </r>
    <r>
      <rPr>
        <sz val="11"/>
        <color theme="1"/>
        <rFont val="Arial"/>
        <family val="2"/>
      </rPr>
      <t xml:space="preserve">, </t>
    </r>
    <r>
      <rPr>
        <b/>
        <sz val="11"/>
        <color theme="1"/>
        <rFont val="Arial"/>
        <family val="2"/>
      </rPr>
      <t>dulces, chocolatinas, patatas Lays</t>
    </r>
    <r>
      <rPr>
        <sz val="11"/>
        <color theme="1"/>
        <rFont val="Arial"/>
        <family val="2"/>
      </rPr>
      <t>...</t>
    </r>
  </si>
  <si>
    <r>
      <t xml:space="preserve">Todo el rato están bebiendo </t>
    </r>
    <r>
      <rPr>
        <b/>
        <sz val="11"/>
        <color theme="1"/>
        <rFont val="Arial"/>
        <family val="2"/>
      </rPr>
      <t>CocaCola</t>
    </r>
  </si>
  <si>
    <r>
      <t>"L</t>
    </r>
    <r>
      <rPr>
        <i/>
        <sz val="11"/>
        <color theme="1"/>
        <rFont val="Arial"/>
        <family val="2"/>
      </rPr>
      <t>a mama está comiendo palomitas, ¡cómo se está poniendo las botas</t>
    </r>
    <r>
      <rPr>
        <sz val="11"/>
        <color theme="1"/>
        <rFont val="Arial"/>
        <family val="2"/>
      </rPr>
      <t xml:space="preserve">!". Cortinillas entre planos ponen de fondo ultraprocesados, como </t>
    </r>
    <r>
      <rPr>
        <b/>
        <sz val="11"/>
        <color theme="1"/>
        <rFont val="Arial"/>
        <family val="2"/>
      </rPr>
      <t>pizzas</t>
    </r>
  </si>
  <si>
    <r>
      <t xml:space="preserve">A la hora de la comida tienen </t>
    </r>
    <r>
      <rPr>
        <b/>
        <sz val="11"/>
        <color theme="1"/>
        <rFont val="Arial"/>
        <family val="2"/>
      </rPr>
      <t>arroz, costillas, ensalada, yogur</t>
    </r>
    <r>
      <rPr>
        <sz val="11"/>
        <color theme="1"/>
        <rFont val="Arial"/>
        <family val="2"/>
      </rPr>
      <t>: "</t>
    </r>
    <r>
      <rPr>
        <i/>
        <sz val="11"/>
        <color theme="1"/>
        <rFont val="Arial"/>
        <family val="2"/>
      </rPr>
      <t>está muy bueno</t>
    </r>
    <r>
      <rPr>
        <sz val="11"/>
        <color theme="1"/>
        <rFont val="Arial"/>
        <family val="2"/>
      </rPr>
      <t xml:space="preserve">". Cortinillas entre planos ponen de fondo </t>
    </r>
    <r>
      <rPr>
        <b/>
        <sz val="11"/>
        <color theme="1"/>
        <rFont val="Arial"/>
        <family val="2"/>
      </rPr>
      <t>pizzas, piñas, mandarinas</t>
    </r>
    <r>
      <rPr>
        <sz val="11"/>
        <color theme="1"/>
        <rFont val="Arial"/>
        <family val="2"/>
      </rPr>
      <t>. "</t>
    </r>
    <r>
      <rPr>
        <i/>
        <sz val="11"/>
        <color theme="1"/>
        <rFont val="Arial"/>
        <family val="2"/>
      </rPr>
      <t>Te he hecho un bocata especial. No te quejarás"</t>
    </r>
    <r>
      <rPr>
        <sz val="11"/>
        <color theme="1"/>
        <rFont val="Arial"/>
        <family val="2"/>
      </rPr>
      <t xml:space="preserve"> es un </t>
    </r>
    <r>
      <rPr>
        <b/>
        <sz val="11"/>
        <color theme="1"/>
        <rFont val="Arial"/>
        <family val="2"/>
      </rPr>
      <t>sandwich de Nutella</t>
    </r>
    <r>
      <rPr>
        <sz val="11"/>
        <color theme="1"/>
        <rFont val="Arial"/>
        <family val="2"/>
      </rPr>
      <t>.</t>
    </r>
  </si>
  <si>
    <r>
      <t xml:space="preserve">El padre y niño se comen una cuchara de </t>
    </r>
    <r>
      <rPr>
        <b/>
        <sz val="11"/>
        <color theme="1"/>
        <rFont val="Arial"/>
        <family val="2"/>
      </rPr>
      <t>picante</t>
    </r>
    <r>
      <rPr>
        <sz val="11"/>
        <color theme="1"/>
        <rFont val="Arial"/>
        <family val="2"/>
      </rPr>
      <t xml:space="preserve"> como </t>
    </r>
    <r>
      <rPr>
        <b/>
        <sz val="11"/>
        <color theme="1"/>
        <rFont val="Arial"/>
        <family val="2"/>
      </rPr>
      <t>reto</t>
    </r>
    <r>
      <rPr>
        <sz val="11"/>
        <color theme="1"/>
        <rFont val="Arial"/>
        <family val="2"/>
      </rPr>
      <t xml:space="preserve">. La madre tiene el </t>
    </r>
    <r>
      <rPr>
        <b/>
        <sz val="11"/>
        <color theme="1"/>
        <rFont val="Arial"/>
        <family val="2"/>
      </rPr>
      <t>reto</t>
    </r>
    <r>
      <rPr>
        <sz val="11"/>
        <color theme="1"/>
        <rFont val="Arial"/>
        <family val="2"/>
      </rPr>
      <t xml:space="preserve"> de </t>
    </r>
    <r>
      <rPr>
        <b/>
        <sz val="11"/>
        <color theme="1"/>
        <rFont val="Arial"/>
        <family val="2"/>
      </rPr>
      <t>comer queso</t>
    </r>
    <r>
      <rPr>
        <sz val="11"/>
        <color theme="1"/>
        <rFont val="Arial"/>
        <family val="2"/>
      </rPr>
      <t>: "</t>
    </r>
    <r>
      <rPr>
        <i/>
        <sz val="11"/>
        <color theme="1"/>
        <rFont val="Arial"/>
        <family val="2"/>
      </rPr>
      <t>Me encanta el queso</t>
    </r>
    <r>
      <rPr>
        <sz val="11"/>
        <color theme="1"/>
        <rFont val="Arial"/>
        <family val="2"/>
      </rPr>
      <t>". Estoy impresionada porque están jugando con muchos billetes verdaderos de 100€</t>
    </r>
  </si>
  <si>
    <r>
      <t>"</t>
    </r>
    <r>
      <rPr>
        <i/>
        <sz val="11"/>
        <color theme="1"/>
        <rFont val="Arial"/>
        <family val="2"/>
      </rPr>
      <t>Son muchas calorias y luego toca quemarlas, operación bikini</t>
    </r>
    <r>
      <rPr>
        <sz val="11"/>
        <color theme="1"/>
        <rFont val="Arial"/>
        <family val="2"/>
      </rPr>
      <t xml:space="preserve">" dice la madre. Piden muchísima comida en </t>
    </r>
    <r>
      <rPr>
        <b/>
        <sz val="11"/>
        <color theme="1"/>
        <rFont val="Arial"/>
        <family val="2"/>
      </rPr>
      <t>McDonald's</t>
    </r>
    <r>
      <rPr>
        <sz val="11"/>
        <color theme="1"/>
        <rFont val="Arial"/>
        <family val="2"/>
      </rPr>
      <t xml:space="preserve"> (para excusarse le dicen a la trabajadora que es un cumpleaños JA): </t>
    </r>
    <r>
      <rPr>
        <b/>
        <sz val="11"/>
        <color theme="1"/>
        <rFont val="Arial"/>
        <family val="2"/>
      </rPr>
      <t>hamburguesas, patatas fritas, helado, nuggets, CocaCola</t>
    </r>
    <r>
      <rPr>
        <sz val="11"/>
        <color theme="1"/>
        <rFont val="Arial"/>
        <family val="2"/>
      </rPr>
      <t>. "</t>
    </r>
    <r>
      <rPr>
        <i/>
        <sz val="11"/>
        <color theme="1"/>
        <rFont val="Arial"/>
        <family val="2"/>
      </rPr>
      <t>Este reto no le va a gustar, le va a encantar</t>
    </r>
    <r>
      <rPr>
        <sz val="11"/>
        <color theme="1"/>
        <rFont val="Arial"/>
        <family val="2"/>
      </rPr>
      <t>" (se refiere a Nico), "</t>
    </r>
    <r>
      <rPr>
        <i/>
        <sz val="11"/>
        <color theme="1"/>
        <rFont val="Arial"/>
        <family val="2"/>
      </rPr>
      <t>chicos, este reto va a ser muy fácil porque estoy cansado y qué mejor que comer un montón y encima de McDonald's</t>
    </r>
    <r>
      <rPr>
        <sz val="11"/>
        <color theme="1"/>
        <rFont val="Arial"/>
        <family val="2"/>
      </rPr>
      <t>", la madre dice: "</t>
    </r>
    <r>
      <rPr>
        <i/>
        <sz val="11"/>
        <color theme="1"/>
        <rFont val="Arial"/>
        <family val="2"/>
      </rPr>
      <t>yo he pasado toda la mañana sin comer</t>
    </r>
    <r>
      <rPr>
        <sz val="11"/>
        <color theme="1"/>
        <rFont val="Arial"/>
        <family val="2"/>
      </rPr>
      <t xml:space="preserve">". Cortinillas entre planos ponen de fondo ultraprocesados: galletas, patatas fritas. </t>
    </r>
    <r>
      <rPr>
        <b/>
        <sz val="11"/>
        <color theme="1"/>
        <rFont val="Arial"/>
        <family val="2"/>
      </rPr>
      <t>QUIEN GANE EL RETO SE LLEVA 3.000€</t>
    </r>
  </si>
  <si>
    <t>Interesante de analizar porque el incentivo de comer tanta comida basura es ganar 3.000€. Además, la madre predica que no ha desayunado para poder comer más (poco educativo para el público infantil)</t>
  </si>
  <si>
    <r>
      <t>"</t>
    </r>
    <r>
      <rPr>
        <i/>
        <sz val="11"/>
        <color theme="1"/>
        <rFont val="Arial"/>
        <family val="2"/>
      </rPr>
      <t xml:space="preserve">Chicos, mi madre me esconde los </t>
    </r>
    <r>
      <rPr>
        <b/>
        <i/>
        <sz val="11"/>
        <color theme="1"/>
        <rFont val="Arial"/>
        <family val="2"/>
      </rPr>
      <t>chicles</t>
    </r>
    <r>
      <rPr>
        <i/>
        <sz val="11"/>
        <color theme="1"/>
        <rFont val="Arial"/>
        <family val="2"/>
      </rPr>
      <t>, pero yo sé dónde están</t>
    </r>
    <r>
      <rPr>
        <sz val="11"/>
        <color theme="1"/>
        <rFont val="Arial"/>
        <family val="2"/>
      </rPr>
      <t xml:space="preserve">". La madre coge una </t>
    </r>
    <r>
      <rPr>
        <b/>
        <sz val="11"/>
        <color theme="1"/>
        <rFont val="Arial"/>
        <family val="2"/>
      </rPr>
      <t>tableta de chocolate</t>
    </r>
    <r>
      <rPr>
        <sz val="11"/>
        <color theme="1"/>
        <rFont val="Arial"/>
        <family val="2"/>
      </rPr>
      <t>. Cortinillas entre planos ponen de fondo ultraprocesados: helados.</t>
    </r>
  </si>
  <si>
    <r>
      <t xml:space="preserve">La madre come </t>
    </r>
    <r>
      <rPr>
        <b/>
        <sz val="11"/>
        <color theme="1"/>
        <rFont val="Arial"/>
        <family val="2"/>
      </rPr>
      <t>chucherías</t>
    </r>
    <r>
      <rPr>
        <sz val="11"/>
        <color theme="1"/>
        <rFont val="Arial"/>
        <family val="2"/>
      </rPr>
      <t>. "</t>
    </r>
    <r>
      <rPr>
        <i/>
        <sz val="11"/>
        <color theme="1"/>
        <rFont val="Arial"/>
        <family val="2"/>
      </rPr>
      <t>Hoy toca algo de fruta</t>
    </r>
    <r>
      <rPr>
        <sz val="11"/>
        <color theme="1"/>
        <rFont val="Arial"/>
        <family val="2"/>
      </rPr>
      <t>" el niño dice: "</t>
    </r>
    <r>
      <rPr>
        <i/>
        <sz val="11"/>
        <color theme="1"/>
        <rFont val="Arial"/>
        <family val="2"/>
      </rPr>
      <t>nooooo</t>
    </r>
    <r>
      <rPr>
        <sz val="11"/>
        <color theme="1"/>
        <rFont val="Arial"/>
        <family val="2"/>
      </rPr>
      <t xml:space="preserve">", se come un </t>
    </r>
    <r>
      <rPr>
        <b/>
        <sz val="11"/>
        <color theme="1"/>
        <rFont val="Arial"/>
        <family val="2"/>
      </rPr>
      <t xml:space="preserve">plátano </t>
    </r>
    <r>
      <rPr>
        <sz val="11"/>
        <color theme="1"/>
        <rFont val="Arial"/>
        <family val="2"/>
      </rPr>
      <t xml:space="preserve">y un </t>
    </r>
    <r>
      <rPr>
        <b/>
        <sz val="11"/>
        <color theme="1"/>
        <rFont val="Arial"/>
        <family val="2"/>
      </rPr>
      <t>zumo industrial</t>
    </r>
    <r>
      <rPr>
        <sz val="11"/>
        <color theme="1"/>
        <rFont val="Arial"/>
        <family val="2"/>
      </rPr>
      <t>. Cortinillas entre planos ponen de fondo piñas, perritos calientes…</t>
    </r>
  </si>
  <si>
    <r>
      <rPr>
        <sz val="11"/>
        <color theme="1"/>
        <rFont val="Arial"/>
        <family val="2"/>
      </rPr>
      <t xml:space="preserve">Convierten la cocina en una </t>
    </r>
    <r>
      <rPr>
        <b/>
        <sz val="11"/>
        <color theme="1"/>
        <rFont val="Arial"/>
        <family val="2"/>
      </rPr>
      <t>tienda de chuches</t>
    </r>
    <r>
      <rPr>
        <sz val="11"/>
        <color theme="1"/>
        <rFont val="Arial"/>
        <family val="2"/>
      </rPr>
      <t xml:space="preserve">, es un </t>
    </r>
    <r>
      <rPr>
        <b/>
        <sz val="11"/>
        <color theme="1"/>
        <rFont val="Arial"/>
        <family val="2"/>
      </rPr>
      <t>roleplay</t>
    </r>
    <r>
      <rPr>
        <sz val="11"/>
        <color theme="1"/>
        <rFont val="Arial"/>
        <family val="2"/>
      </rPr>
      <t>: "</t>
    </r>
    <r>
      <rPr>
        <i/>
        <sz val="11"/>
        <color theme="1"/>
        <rFont val="Arial"/>
        <family val="2"/>
      </rPr>
      <t>no me he podido resistir, están buenísimos</t>
    </r>
    <r>
      <rPr>
        <sz val="11"/>
        <color theme="1"/>
        <rFont val="Arial"/>
        <family val="2"/>
      </rPr>
      <t>". Cortinillas entre planos ponen de fondo galletas…</t>
    </r>
    <r>
      <rPr>
        <sz val="11"/>
        <color rgb="FFFF0000"/>
        <rFont val="Arial"/>
        <family val="2"/>
      </rPr>
      <t xml:space="preserve"> Vídeo esponsorizado por Bazooka Candy Brands, marca #publicidad</t>
    </r>
  </si>
  <si>
    <t>Es la única marca de chuches que he visto que ha patrocinado un vídeo de un canal de estos menores</t>
  </si>
  <si>
    <r>
      <t xml:space="preserve">La madre tiene que ordenar </t>
    </r>
    <r>
      <rPr>
        <b/>
        <sz val="11"/>
        <color theme="1"/>
        <rFont val="Arial"/>
        <family val="2"/>
      </rPr>
      <t>Lacasitos</t>
    </r>
    <r>
      <rPr>
        <sz val="11"/>
        <color theme="1"/>
        <rFont val="Arial"/>
        <family val="2"/>
      </rPr>
      <t xml:space="preserve">, de vez en cuando se come alguno. El padre tiene que comerse tres </t>
    </r>
    <r>
      <rPr>
        <b/>
        <sz val="11"/>
        <color theme="1"/>
        <rFont val="Arial"/>
        <family val="2"/>
      </rPr>
      <t>zanahorias</t>
    </r>
    <r>
      <rPr>
        <sz val="11"/>
        <color theme="1"/>
        <rFont val="Arial"/>
        <family val="2"/>
      </rPr>
      <t xml:space="preserve">. </t>
    </r>
  </si>
  <si>
    <t>https://www.youtube.com/watch?v=0dFuaFqzVjc</t>
  </si>
  <si>
    <t>Pastel griego</t>
  </si>
  <si>
    <t>https://www.youtube.com/watch?v=oU6yCDkJmNk</t>
  </si>
  <si>
    <t>DESAPARICIÓN! CAP 2 ENCONTRAMOS A MARTINA EN EL ESCONDITE ABANDONADO DEL BOSQUE ESTÁ ASUSTADA</t>
  </si>
  <si>
    <r>
      <t xml:space="preserve">El personaje La Vane tiene que comer </t>
    </r>
    <r>
      <rPr>
        <b/>
        <sz val="11"/>
        <color theme="1"/>
        <rFont val="Arial"/>
        <family val="2"/>
      </rPr>
      <t>salmón</t>
    </r>
    <r>
      <rPr>
        <sz val="11"/>
        <color theme="1"/>
        <rFont val="Arial"/>
        <family val="2"/>
      </rPr>
      <t xml:space="preserve"> y </t>
    </r>
    <r>
      <rPr>
        <b/>
        <sz val="11"/>
        <color theme="1"/>
        <rFont val="Arial"/>
        <family val="2"/>
      </rPr>
      <t>patatas</t>
    </r>
    <r>
      <rPr>
        <sz val="11"/>
        <color theme="1"/>
        <rFont val="Arial"/>
        <family val="2"/>
      </rPr>
      <t>: "¡</t>
    </r>
    <r>
      <rPr>
        <i/>
        <sz val="11"/>
        <color theme="1"/>
        <rFont val="Arial"/>
        <family val="2"/>
      </rPr>
      <t>Me quieres matar. Lo que yo daría porque esto fuese un puchero</t>
    </r>
    <r>
      <rPr>
        <sz val="11"/>
        <color theme="1"/>
        <rFont val="Arial"/>
        <family val="2"/>
      </rPr>
      <t>!"</t>
    </r>
  </si>
  <si>
    <t>Vídeo muy bueno para analizar cualitativamente por todas las frases que dice</t>
  </si>
  <si>
    <r>
      <t>"</t>
    </r>
    <r>
      <rPr>
        <i/>
        <sz val="11"/>
        <color theme="1"/>
        <rFont val="Arial"/>
        <family val="2"/>
      </rPr>
      <t>Hoy voy a grabar 24 horas comiendo helado, creo que es mi sueño. Soy una fanática del helado</t>
    </r>
    <r>
      <rPr>
        <sz val="11"/>
        <color theme="1"/>
        <rFont val="Arial"/>
        <family val="2"/>
      </rPr>
      <t>", "</t>
    </r>
    <r>
      <rPr>
        <i/>
        <sz val="11"/>
        <color theme="1"/>
        <rFont val="Arial"/>
        <family val="2"/>
      </rPr>
      <t>esta es mi nevera favorita porque hay Oreo por todas partes</t>
    </r>
    <r>
      <rPr>
        <sz val="11"/>
        <color theme="1"/>
        <rFont val="Arial"/>
        <family val="2"/>
      </rPr>
      <t>", "</t>
    </r>
    <r>
      <rPr>
        <i/>
        <sz val="11"/>
        <color theme="1"/>
        <rFont val="Arial"/>
        <family val="2"/>
      </rPr>
      <t>nunca me he levantado tan feliz</t>
    </r>
    <r>
      <rPr>
        <sz val="11"/>
        <color theme="1"/>
        <rFont val="Arial"/>
        <family val="2"/>
      </rPr>
      <t>", "</t>
    </r>
    <r>
      <rPr>
        <i/>
        <sz val="11"/>
        <color theme="1"/>
        <rFont val="Arial"/>
        <family val="2"/>
      </rPr>
      <t>me parece poco solo un batido para desayunar</t>
    </r>
    <r>
      <rPr>
        <sz val="11"/>
        <color theme="1"/>
        <rFont val="Arial"/>
        <family val="2"/>
      </rPr>
      <t>". "</t>
    </r>
    <r>
      <rPr>
        <i/>
        <sz val="11"/>
        <color theme="1"/>
        <rFont val="Arial"/>
        <family val="2"/>
      </rPr>
      <t>Te das cuenta la cantidad de azúcar que estás consumiendo hoy, sabes lo que es eso para tus dientes</t>
    </r>
    <r>
      <rPr>
        <sz val="11"/>
        <color theme="1"/>
        <rFont val="Arial"/>
        <family val="2"/>
      </rPr>
      <t xml:space="preserve">" dice el padre (es dentista), le reprende con ir a la clínica mañana para ver si tiene </t>
    </r>
    <r>
      <rPr>
        <b/>
        <sz val="11"/>
        <color theme="1"/>
        <rFont val="Arial"/>
        <family val="2"/>
      </rPr>
      <t>caries</t>
    </r>
    <r>
      <rPr>
        <sz val="11"/>
        <color theme="1"/>
        <rFont val="Arial"/>
        <family val="2"/>
      </rPr>
      <t>. La madre le dice "</t>
    </r>
    <r>
      <rPr>
        <i/>
        <sz val="11"/>
        <color theme="1"/>
        <rFont val="Arial"/>
        <family val="2"/>
      </rPr>
      <t>llévate una fruta, come fruta</t>
    </r>
    <r>
      <rPr>
        <sz val="11"/>
        <color theme="1"/>
        <rFont val="Arial"/>
        <family val="2"/>
      </rPr>
      <t>" y ella se lleva un polo de sandía. Si le falta helado durante el reto irá a comprar más. Sustituye todas las comidas por helado. "</t>
    </r>
    <r>
      <rPr>
        <i/>
        <sz val="11"/>
        <color theme="1"/>
        <rFont val="Arial"/>
        <family val="2"/>
      </rPr>
      <t>Yo aviso que no lo recomiendo, pero vosotros haced lo que queráis</t>
    </r>
    <r>
      <rPr>
        <sz val="11"/>
        <color theme="1"/>
        <rFont val="Arial"/>
        <family val="2"/>
      </rPr>
      <t>"</t>
    </r>
  </si>
  <si>
    <r>
      <t xml:space="preserve">Viaja a Madrid para ver cómo se hace su libro. Desayuna </t>
    </r>
    <r>
      <rPr>
        <b/>
        <sz val="11"/>
        <color theme="1"/>
        <rFont val="Arial"/>
        <family val="2"/>
      </rPr>
      <t>bollería</t>
    </r>
    <r>
      <rPr>
        <sz val="11"/>
        <color theme="1"/>
        <rFont val="Arial"/>
        <family val="2"/>
      </rPr>
      <t xml:space="preserve"> y </t>
    </r>
    <r>
      <rPr>
        <b/>
        <sz val="11"/>
        <color theme="1"/>
        <rFont val="Arial"/>
        <family val="2"/>
      </rPr>
      <t>zumo</t>
    </r>
    <r>
      <rPr>
        <sz val="11"/>
        <color theme="1"/>
        <rFont val="Arial"/>
        <family val="2"/>
      </rPr>
      <t xml:space="preserve">. </t>
    </r>
  </si>
  <si>
    <r>
      <t>Desayuna cereales o galletas. Su amiga muestra la comida de media mañana, unas ¿ciruelas?: "</t>
    </r>
    <r>
      <rPr>
        <i/>
        <sz val="11"/>
        <color theme="1"/>
        <rFont val="Arial"/>
        <family val="2"/>
      </rPr>
      <t>siempre healthy, chicos</t>
    </r>
    <r>
      <rPr>
        <sz val="11"/>
        <color theme="1"/>
        <rFont val="Arial"/>
        <family val="2"/>
      </rPr>
      <t xml:space="preserve">". Cena </t>
    </r>
    <r>
      <rPr>
        <b/>
        <sz val="11"/>
        <color theme="1"/>
        <rFont val="Arial"/>
        <family val="2"/>
      </rPr>
      <t>pollo con patatas al horno</t>
    </r>
  </si>
  <si>
    <r>
      <t xml:space="preserve">Va a Disneyland Paris a rodar unas escenas de una película. Come una </t>
    </r>
    <r>
      <rPr>
        <b/>
        <sz val="11"/>
        <color theme="1"/>
        <rFont val="Arial"/>
        <family val="2"/>
      </rPr>
      <t>ensalada</t>
    </r>
    <r>
      <rPr>
        <sz val="11"/>
        <color theme="1"/>
        <rFont val="Arial"/>
        <family val="2"/>
      </rPr>
      <t xml:space="preserve"> un día y otro </t>
    </r>
    <r>
      <rPr>
        <b/>
        <sz val="11"/>
        <color theme="1"/>
        <rFont val="Arial"/>
        <family val="2"/>
      </rPr>
      <t>arroz con un filete de hamburguesa</t>
    </r>
    <r>
      <rPr>
        <sz val="11"/>
        <color theme="1"/>
        <rFont val="Arial"/>
        <family val="2"/>
      </rPr>
      <t xml:space="preserve"> (sin pan, ni lechugas, ni tomate)</t>
    </r>
  </si>
  <si>
    <t>VOY a SER PAPÁ 😰 ¡Mateo va a SER PADRE JOVEN! 👶 ¿EMBARAZO? Broma a MI MADRE 🤣</t>
  </si>
  <si>
    <t>https://www.youtube.com/watch?v=cHdKUXj3XiY</t>
  </si>
  <si>
    <r>
      <t xml:space="preserve">Dani y Evan meriendan </t>
    </r>
    <r>
      <rPr>
        <b/>
        <sz val="11"/>
        <color theme="1"/>
        <rFont val="Arial"/>
        <family val="2"/>
      </rPr>
      <t>galletas</t>
    </r>
    <r>
      <rPr>
        <sz val="11"/>
        <color theme="1"/>
        <rFont val="Arial"/>
        <family val="2"/>
      </rPr>
      <t xml:space="preserve"> </t>
    </r>
    <r>
      <rPr>
        <b/>
        <sz val="11"/>
        <color theme="1"/>
        <rFont val="Arial"/>
        <family val="2"/>
      </rPr>
      <t>Tosta Rica y Dinosaurus</t>
    </r>
    <r>
      <rPr>
        <sz val="11"/>
        <color theme="1"/>
        <rFont val="Arial"/>
        <family val="2"/>
      </rPr>
      <t xml:space="preserve"> con un </t>
    </r>
    <r>
      <rPr>
        <b/>
        <sz val="11"/>
        <color theme="1"/>
        <rFont val="Arial"/>
        <family val="2"/>
      </rPr>
      <t>vaso de leche</t>
    </r>
    <r>
      <rPr>
        <sz val="11"/>
        <color theme="1"/>
        <rFont val="Arial"/>
        <family val="2"/>
      </rPr>
      <t xml:space="preserve">. </t>
    </r>
    <r>
      <rPr>
        <sz val="11"/>
        <color rgb="FFFF0000"/>
        <rFont val="Arial"/>
        <family val="2"/>
      </rPr>
      <t>Etiqueta incluye contenido promocional</t>
    </r>
  </si>
  <si>
    <r>
      <t xml:space="preserve">Dani y Evan meriendan </t>
    </r>
    <r>
      <rPr>
        <b/>
        <sz val="11"/>
        <color theme="1"/>
        <rFont val="Arial"/>
        <family val="2"/>
      </rPr>
      <t>galletas</t>
    </r>
    <r>
      <rPr>
        <sz val="11"/>
        <color theme="1"/>
        <rFont val="Arial"/>
        <family val="2"/>
      </rPr>
      <t xml:space="preserve"> </t>
    </r>
    <r>
      <rPr>
        <b/>
        <sz val="11"/>
        <color theme="1"/>
        <rFont val="Arial"/>
        <family val="2"/>
      </rPr>
      <t>Tosta Rica y Dinosaurus</t>
    </r>
    <r>
      <rPr>
        <sz val="11"/>
        <color theme="1"/>
        <rFont val="Arial"/>
        <family val="2"/>
      </rPr>
      <t xml:space="preserve"> con un </t>
    </r>
    <r>
      <rPr>
        <b/>
        <sz val="11"/>
        <color theme="1"/>
        <rFont val="Arial"/>
        <family val="2"/>
      </rPr>
      <t>vaso de leche</t>
    </r>
    <r>
      <rPr>
        <sz val="11"/>
        <color theme="1"/>
        <rFont val="Arial"/>
        <family val="2"/>
      </rPr>
      <t xml:space="preserve">. Este vídeo y el siguiente son los mismos. </t>
    </r>
    <r>
      <rPr>
        <sz val="11"/>
        <color rgb="FFFF0000"/>
        <rFont val="Arial"/>
        <family val="2"/>
      </rPr>
      <t>Etiqueta incluye contenido promocional</t>
    </r>
  </si>
  <si>
    <t>Estos dos vídeos son los mismos</t>
  </si>
  <si>
    <r>
      <t xml:space="preserve">Hacen de magos de Harry Potter e intentan convertir un </t>
    </r>
    <r>
      <rPr>
        <b/>
        <sz val="11"/>
        <color theme="1"/>
        <rFont val="Arial"/>
        <family val="2"/>
      </rPr>
      <t>plátano</t>
    </r>
    <r>
      <rPr>
        <sz val="11"/>
        <color theme="1"/>
        <rFont val="Arial"/>
        <family val="2"/>
      </rPr>
      <t xml:space="preserve"> en una manzana para introducir las figuras de la película. </t>
    </r>
    <r>
      <rPr>
        <sz val="11"/>
        <color rgb="FFFF0000"/>
        <rFont val="Arial"/>
        <family val="2"/>
      </rPr>
      <t>Etiqueta incluye contenido promocional</t>
    </r>
  </si>
  <si>
    <r>
      <t xml:space="preserve">Compran dos </t>
    </r>
    <r>
      <rPr>
        <b/>
        <sz val="11"/>
        <color theme="1"/>
        <rFont val="Arial"/>
        <family val="2"/>
      </rPr>
      <t>menús infantiles</t>
    </r>
    <r>
      <rPr>
        <sz val="11"/>
        <color theme="1"/>
        <rFont val="Arial"/>
        <family val="2"/>
      </rPr>
      <t xml:space="preserve"> solo por los juguetes (coches de Hot Wheels con dinosaurios), no salen comiendo nada</t>
    </r>
  </si>
  <si>
    <r>
      <t xml:space="preserve">Van a una tienda a comprar </t>
    </r>
    <r>
      <rPr>
        <b/>
        <sz val="11"/>
        <color theme="1"/>
        <rFont val="Arial"/>
        <family val="2"/>
      </rPr>
      <t>semillas de tomate cherry, fresa, calabaciones</t>
    </r>
    <r>
      <rPr>
        <sz val="11"/>
        <color theme="1"/>
        <rFont val="Arial"/>
        <family val="2"/>
      </rPr>
      <t xml:space="preserve"> (ecológicos) y más para </t>
    </r>
    <r>
      <rPr>
        <b/>
        <sz val="11"/>
        <color theme="1"/>
        <rFont val="Arial"/>
        <family val="2"/>
      </rPr>
      <t>plantar un huerto</t>
    </r>
  </si>
  <si>
    <r>
      <t xml:space="preserve">Celebran el cumpleaños de Dani y Evan meriendan </t>
    </r>
    <r>
      <rPr>
        <b/>
        <sz val="11"/>
        <color theme="1"/>
        <rFont val="Arial"/>
        <family val="2"/>
      </rPr>
      <t>tarta de Kinder Bueno</t>
    </r>
  </si>
  <si>
    <r>
      <t xml:space="preserve">Tienen varias sorpresas entre ellas dos paquetes de </t>
    </r>
    <r>
      <rPr>
        <b/>
        <sz val="11"/>
        <color theme="1"/>
        <rFont val="Arial"/>
        <family val="2"/>
      </rPr>
      <t>chuches de Fini</t>
    </r>
    <r>
      <rPr>
        <sz val="11"/>
        <color theme="1"/>
        <rFont val="Arial"/>
        <family val="2"/>
      </rPr>
      <t xml:space="preserve"> "</t>
    </r>
    <r>
      <rPr>
        <i/>
        <sz val="11"/>
        <color theme="1"/>
        <rFont val="Arial"/>
        <family val="2"/>
      </rPr>
      <t>Y chuches, bien de fruta</t>
    </r>
    <r>
      <rPr>
        <sz val="11"/>
        <color theme="1"/>
        <rFont val="Arial"/>
        <family val="2"/>
      </rPr>
      <t>" (ya que son sabor fruta…)</t>
    </r>
  </si>
  <si>
    <r>
      <t xml:space="preserve">Van al sitio de comida rápida para cenar Blue Frog, se piden </t>
    </r>
    <r>
      <rPr>
        <b/>
        <sz val="11"/>
        <color theme="1"/>
        <rFont val="Arial"/>
        <family val="2"/>
      </rPr>
      <t>hamburguesas</t>
    </r>
  </si>
  <si>
    <r>
      <t xml:space="preserve">Juegan al videojuego SNEAKY SASQUATCH y el personaje come </t>
    </r>
    <r>
      <rPr>
        <b/>
        <sz val="11"/>
        <color theme="1"/>
        <rFont val="Arial"/>
        <family val="2"/>
      </rPr>
      <t>hamburguesa</t>
    </r>
    <r>
      <rPr>
        <sz val="11"/>
        <color theme="1"/>
        <rFont val="Arial"/>
        <family val="2"/>
      </rPr>
      <t xml:space="preserve"> para recargar energía</t>
    </r>
  </si>
  <si>
    <r>
      <t xml:space="preserve">Juegan al videojuego SNEAKY SASQUATCH, el personaje come </t>
    </r>
    <r>
      <rPr>
        <b/>
        <sz val="11"/>
        <color theme="1"/>
        <rFont val="Arial"/>
        <family val="2"/>
      </rPr>
      <t>salchichas, cereales, pepino, chuches, fruta</t>
    </r>
    <r>
      <rPr>
        <sz val="11"/>
        <color theme="1"/>
        <rFont val="Arial"/>
        <family val="2"/>
      </rPr>
      <t>:"</t>
    </r>
    <r>
      <rPr>
        <i/>
        <sz val="11"/>
        <color theme="1"/>
        <rFont val="Arial"/>
        <family val="2"/>
      </rPr>
      <t>la manzana, es bueno comer fruta</t>
    </r>
    <r>
      <rPr>
        <sz val="11"/>
        <color theme="1"/>
        <rFont val="Arial"/>
        <family val="2"/>
      </rPr>
      <t>"</t>
    </r>
  </si>
  <si>
    <r>
      <t xml:space="preserve">La madre viene de la compra con </t>
    </r>
    <r>
      <rPr>
        <b/>
        <sz val="11"/>
        <color theme="1"/>
        <rFont val="Arial"/>
        <family val="2"/>
      </rPr>
      <t>huevos, brócoli, cereales y galletas</t>
    </r>
    <r>
      <rPr>
        <sz val="11"/>
        <color theme="1"/>
        <rFont val="Arial"/>
        <family val="2"/>
      </rPr>
      <t>. El "fantasma" se come unas galletas de chocolate</t>
    </r>
  </si>
  <si>
    <t>https://www.youtube.com/watch?v=PzW9azYUBWg</t>
  </si>
  <si>
    <t>NESQUIK INTENSO</t>
  </si>
  <si>
    <r>
      <t xml:space="preserve">Sale un envoltorio de </t>
    </r>
    <r>
      <rPr>
        <b/>
        <sz val="11"/>
        <color theme="1"/>
        <rFont val="Arial"/>
        <family val="2"/>
      </rPr>
      <t>magdalena</t>
    </r>
    <r>
      <rPr>
        <sz val="11"/>
        <color theme="1"/>
        <rFont val="Arial"/>
        <family val="2"/>
      </rPr>
      <t xml:space="preserve"> (era su merienda y el padre se la ha comido). El padre a los niños: "</t>
    </r>
    <r>
      <rPr>
        <i/>
        <sz val="11"/>
        <color theme="1"/>
        <rFont val="Arial"/>
        <family val="2"/>
      </rPr>
      <t>a ti lo que te encanta es el muffin</t>
    </r>
    <r>
      <rPr>
        <sz val="11"/>
        <color theme="1"/>
        <rFont val="Arial"/>
        <family val="2"/>
      </rPr>
      <t xml:space="preserve">" mientras se meriendan la magdalena. </t>
    </r>
    <r>
      <rPr>
        <sz val="11"/>
        <color rgb="FFFF0000"/>
        <rFont val="Arial"/>
        <family val="2"/>
      </rPr>
      <t>Etiqueta incluye contenido promocional</t>
    </r>
  </si>
  <si>
    <r>
      <t xml:space="preserve">Juegan al videojuego SNEAKY SASQUATCH, el personaje come </t>
    </r>
    <r>
      <rPr>
        <b/>
        <sz val="11"/>
        <color theme="1"/>
        <rFont val="Arial"/>
        <family val="2"/>
      </rPr>
      <t xml:space="preserve">patatas fritas, carne, pescado, </t>
    </r>
    <r>
      <rPr>
        <sz val="11"/>
        <color theme="1"/>
        <rFont val="Arial"/>
        <family val="2"/>
      </rPr>
      <t>"</t>
    </r>
    <r>
      <rPr>
        <i/>
        <sz val="11"/>
        <color theme="1"/>
        <rFont val="Arial"/>
        <family val="2"/>
      </rPr>
      <t>para tener mucha energía nos vamos a comer algo que tenga vitaminas</t>
    </r>
    <r>
      <rPr>
        <sz val="11"/>
        <color theme="1"/>
        <rFont val="Arial"/>
        <family val="2"/>
      </rPr>
      <t xml:space="preserve">" (se come un </t>
    </r>
    <r>
      <rPr>
        <b/>
        <sz val="11"/>
        <color theme="1"/>
        <rFont val="Arial"/>
        <family val="2"/>
      </rPr>
      <t>aguacate</t>
    </r>
    <r>
      <rPr>
        <sz val="11"/>
        <color theme="1"/>
        <rFont val="Arial"/>
        <family val="2"/>
      </rPr>
      <t xml:space="preserve">). </t>
    </r>
  </si>
  <si>
    <r>
      <t xml:space="preserve">Se comen el </t>
    </r>
    <r>
      <rPr>
        <b/>
        <sz val="11"/>
        <color theme="1"/>
        <rFont val="Arial"/>
        <family val="2"/>
      </rPr>
      <t>roscón de Reyes</t>
    </r>
    <r>
      <rPr>
        <sz val="11"/>
        <color theme="1"/>
        <rFont val="Arial"/>
        <family val="2"/>
      </rPr>
      <t xml:space="preserve"> </t>
    </r>
    <r>
      <rPr>
        <b/>
        <sz val="11"/>
        <color theme="1"/>
        <rFont val="Arial"/>
        <family val="2"/>
      </rPr>
      <t>relleno de fruta y nata</t>
    </r>
  </si>
  <si>
    <r>
      <t xml:space="preserve">Comen </t>
    </r>
    <r>
      <rPr>
        <b/>
        <sz val="11"/>
        <color theme="1"/>
        <rFont val="Arial"/>
        <family val="2"/>
      </rPr>
      <t>sandwiches/bocadillos</t>
    </r>
    <r>
      <rPr>
        <sz val="11"/>
        <color theme="1"/>
        <rFont val="Arial"/>
        <family val="2"/>
      </rPr>
      <t xml:space="preserve"> como picnic. Los niños dicen que la madre ha traido </t>
    </r>
    <r>
      <rPr>
        <b/>
        <sz val="11"/>
        <color theme="1"/>
        <rFont val="Arial"/>
        <family val="2"/>
      </rPr>
      <t>galletas de chocolate</t>
    </r>
  </si>
  <si>
    <r>
      <t>"E</t>
    </r>
    <r>
      <rPr>
        <i/>
        <sz val="11"/>
        <color theme="1"/>
        <rFont val="Arial"/>
        <family val="2"/>
      </rPr>
      <t>sa cajas de galletas me encantan, las galletas</t>
    </r>
    <r>
      <rPr>
        <sz val="11"/>
        <color theme="1"/>
        <rFont val="Arial"/>
        <family val="2"/>
      </rPr>
      <t xml:space="preserve">" (son </t>
    </r>
    <r>
      <rPr>
        <b/>
        <sz val="11"/>
        <color theme="1"/>
        <rFont val="Arial"/>
        <family val="2"/>
      </rPr>
      <t>galletas digestive Gullón</t>
    </r>
    <r>
      <rPr>
        <sz val="11"/>
        <color theme="1"/>
        <rFont val="Arial"/>
        <family val="2"/>
      </rPr>
      <t>), con la caja hacen una maqueta para el colegio</t>
    </r>
  </si>
  <si>
    <r>
      <t>"</t>
    </r>
    <r>
      <rPr>
        <i/>
        <sz val="11"/>
        <color theme="1"/>
        <rFont val="Arial"/>
        <family val="2"/>
      </rPr>
      <t>Maribel y yo sí que nos vamos a pillar un McWhopper</t>
    </r>
    <r>
      <rPr>
        <sz val="11"/>
        <color theme="1"/>
        <rFont val="Arial"/>
        <family val="2"/>
      </rPr>
      <t xml:space="preserve">" (dicen a los niños que ellos van a comer McSopa). Compran en Burger King y McDonald's (piden </t>
    </r>
    <r>
      <rPr>
        <b/>
        <sz val="11"/>
        <color theme="1"/>
        <rFont val="Arial"/>
        <family val="2"/>
      </rPr>
      <t>dos HappyMeals</t>
    </r>
    <r>
      <rPr>
        <sz val="11"/>
        <color theme="1"/>
        <rFont val="Arial"/>
        <family val="2"/>
      </rPr>
      <t>: uno con hamburguesa completa y otra con queso y beber zumo de naranja)</t>
    </r>
  </si>
  <si>
    <r>
      <t xml:space="preserve">Martina va a un parque de atracciones en Sevilla. No sé ve muy bien la comida del grupo, intuyo que es </t>
    </r>
    <r>
      <rPr>
        <b/>
        <sz val="11"/>
        <color theme="1"/>
        <rFont val="Arial"/>
        <family val="2"/>
      </rPr>
      <t>pizza, perrito caliente y macarrones</t>
    </r>
    <r>
      <rPr>
        <sz val="11"/>
        <color theme="1"/>
        <rFont val="Arial"/>
        <family val="2"/>
      </rPr>
      <t xml:space="preserve">. Merienda </t>
    </r>
    <r>
      <rPr>
        <b/>
        <sz val="11"/>
        <color theme="1"/>
        <rFont val="Arial"/>
        <family val="2"/>
      </rPr>
      <t>gofre</t>
    </r>
  </si>
  <si>
    <r>
      <t xml:space="preserve">Si se acabase el mundo Marina se atiborraría de </t>
    </r>
    <r>
      <rPr>
        <b/>
        <sz val="11"/>
        <color theme="1"/>
        <rFont val="Arial"/>
        <family val="2"/>
      </rPr>
      <t>dulces: Nutella, galletas</t>
    </r>
    <r>
      <rPr>
        <sz val="11"/>
        <color theme="1"/>
        <rFont val="Arial"/>
        <family val="2"/>
      </rPr>
      <t xml:space="preserve"> (abre un armario de la cocina y se ve mucha bollería, chuchería…). Dice que por hacer la película le pagaron con un </t>
    </r>
    <r>
      <rPr>
        <b/>
        <sz val="11"/>
        <color theme="1"/>
        <rFont val="Arial"/>
        <family val="2"/>
      </rPr>
      <t>bocadillo de chope</t>
    </r>
    <r>
      <rPr>
        <sz val="11"/>
        <color theme="1"/>
        <rFont val="Arial"/>
        <family val="2"/>
      </rPr>
      <t xml:space="preserve"> y ella super contenta</t>
    </r>
  </si>
  <si>
    <r>
      <t>Vídeo de situaciones entre padres blandos y padres duros. Martina se come unos picos y unas patatas fritas de bolsa "</t>
    </r>
    <r>
      <rPr>
        <i/>
        <sz val="11"/>
        <color theme="1"/>
        <rFont val="Arial"/>
        <family val="2"/>
      </rPr>
      <t>están muy buenas estas patatas</t>
    </r>
    <r>
      <rPr>
        <sz val="11"/>
        <color theme="1"/>
        <rFont val="Arial"/>
        <family val="2"/>
      </rPr>
      <t>". El padre le dice que le hace lo que quiera para comer "</t>
    </r>
    <r>
      <rPr>
        <b/>
        <i/>
        <sz val="11"/>
        <color theme="1"/>
        <rFont val="Arial"/>
        <family val="2"/>
      </rPr>
      <t>huevos fritos, lasaña o milanesa</t>
    </r>
    <r>
      <rPr>
        <sz val="11"/>
        <color theme="1"/>
        <rFont val="Arial"/>
        <family val="2"/>
      </rPr>
      <t>", la madre reprende "</t>
    </r>
    <r>
      <rPr>
        <i/>
        <sz val="11"/>
        <color theme="1"/>
        <rFont val="Arial"/>
        <family val="2"/>
      </rPr>
      <t xml:space="preserve">para comer hay </t>
    </r>
    <r>
      <rPr>
        <b/>
        <i/>
        <sz val="11"/>
        <color theme="1"/>
        <rFont val="Arial"/>
        <family val="2"/>
      </rPr>
      <t>acelgas con pescado</t>
    </r>
    <r>
      <rPr>
        <sz val="11"/>
        <color theme="1"/>
        <rFont val="Arial"/>
        <family val="2"/>
      </rPr>
      <t>" (la niña imita una arcada)</t>
    </r>
  </si>
  <si>
    <r>
      <t xml:space="preserve">Martina cocina para ella y su padre </t>
    </r>
    <r>
      <rPr>
        <b/>
        <sz val="11"/>
        <color theme="1"/>
        <rFont val="Arial"/>
        <family val="2"/>
      </rPr>
      <t>arroz con salmón al curry</t>
    </r>
    <r>
      <rPr>
        <sz val="11"/>
        <color theme="1"/>
        <rFont val="Arial"/>
        <family val="2"/>
      </rPr>
      <t>: "</t>
    </r>
    <r>
      <rPr>
        <i/>
        <sz val="11"/>
        <color theme="1"/>
        <rFont val="Arial"/>
        <family val="2"/>
      </rPr>
      <t>A mí el salmón me gusta en todas sus variedades: al horno, frito, ahumado; pero mi favorito es el ahumado</t>
    </r>
    <r>
      <rPr>
        <sz val="11"/>
        <color theme="1"/>
        <rFont val="Arial"/>
        <family val="2"/>
      </rPr>
      <t>"</t>
    </r>
  </si>
  <si>
    <r>
      <t xml:space="preserve">Un plano muy corto de ella comiendo </t>
    </r>
    <r>
      <rPr>
        <b/>
        <sz val="11"/>
        <color theme="1"/>
        <rFont val="Arial"/>
        <family val="2"/>
      </rPr>
      <t>pasta</t>
    </r>
    <r>
      <rPr>
        <sz val="11"/>
        <color theme="1"/>
        <rFont val="Arial"/>
        <family val="2"/>
      </rPr>
      <t xml:space="preserve"> en la comida. Luego cena </t>
    </r>
    <r>
      <rPr>
        <b/>
        <sz val="11"/>
        <color theme="1"/>
        <rFont val="Arial"/>
        <family val="2"/>
      </rPr>
      <t>carne</t>
    </r>
  </si>
  <si>
    <r>
      <t xml:space="preserve">La editorial de su libro le manda una </t>
    </r>
    <r>
      <rPr>
        <b/>
        <sz val="11"/>
        <color theme="1"/>
        <rFont val="Arial"/>
        <family val="2"/>
      </rPr>
      <t>tarta con fondant</t>
    </r>
  </si>
  <si>
    <t>https://www.youtube.com/watch?v=UQDqHiwgGjo</t>
  </si>
  <si>
    <t>ARAÑAS en la TIENDA !</t>
  </si>
  <si>
    <r>
      <t xml:space="preserve">Come </t>
    </r>
    <r>
      <rPr>
        <b/>
        <sz val="11"/>
        <color theme="1"/>
        <rFont val="Arial"/>
        <family val="2"/>
      </rPr>
      <t>macarrones con tomate</t>
    </r>
  </si>
  <si>
    <r>
      <t xml:space="preserve">Su álter ego (Jannette, la gemela) come </t>
    </r>
    <r>
      <rPr>
        <b/>
        <sz val="11"/>
        <color theme="1"/>
        <rFont val="Arial"/>
        <family val="2"/>
      </rPr>
      <t>helado</t>
    </r>
    <r>
      <rPr>
        <sz val="11"/>
        <color theme="1"/>
        <rFont val="Arial"/>
        <family val="2"/>
      </rPr>
      <t xml:space="preserve"> entre horas</t>
    </r>
  </si>
  <si>
    <r>
      <t xml:space="preserve">Juega con las muñecas y las lleva a la </t>
    </r>
    <r>
      <rPr>
        <b/>
        <sz val="11"/>
        <color theme="1"/>
        <rFont val="Arial"/>
        <family val="2"/>
      </rPr>
      <t>heladería, verdulería, cafería y restaurante</t>
    </r>
    <r>
      <rPr>
        <sz val="11"/>
        <color theme="1"/>
        <rFont val="Arial"/>
        <family val="2"/>
      </rPr>
      <t xml:space="preserve"> del pueblo.</t>
    </r>
    <r>
      <rPr>
        <sz val="11"/>
        <color rgb="FFFF0000"/>
        <rFont val="Arial"/>
        <family val="2"/>
      </rPr>
      <t xml:space="preserve"> Vídeo patrocinado por Famosa (sobreimpresión marca)</t>
    </r>
  </si>
  <si>
    <r>
      <t xml:space="preserve">Sacan </t>
    </r>
    <r>
      <rPr>
        <b/>
        <sz val="11"/>
        <color theme="1"/>
        <rFont val="Arial"/>
        <family val="2"/>
      </rPr>
      <t>caramelos</t>
    </r>
    <r>
      <rPr>
        <sz val="11"/>
        <color theme="1"/>
        <rFont val="Arial"/>
        <family val="2"/>
      </rPr>
      <t xml:space="preserve"> por ser el especial de Halloween, nada destacable</t>
    </r>
  </si>
  <si>
    <r>
      <t>"</t>
    </r>
    <r>
      <rPr>
        <i/>
        <sz val="11"/>
        <color theme="1"/>
        <rFont val="Arial"/>
        <family val="2"/>
      </rPr>
      <t>Los Beasties coméis fruta, no chuches</t>
    </r>
    <r>
      <rPr>
        <sz val="11"/>
        <color theme="1"/>
        <rFont val="Arial"/>
        <family val="2"/>
      </rPr>
      <t xml:space="preserve">". Su álter ego (Jannette, la gemela) bebe </t>
    </r>
    <r>
      <rPr>
        <b/>
        <sz val="11"/>
        <color theme="1"/>
        <rFont val="Arial"/>
        <family val="2"/>
      </rPr>
      <t>zumo de sandía</t>
    </r>
    <r>
      <rPr>
        <sz val="11"/>
        <color theme="1"/>
        <rFont val="Arial"/>
        <family val="2"/>
      </rPr>
      <t xml:space="preserve">. Prepara de cena </t>
    </r>
    <r>
      <rPr>
        <b/>
        <sz val="11"/>
        <color theme="1"/>
        <rFont val="Arial"/>
        <family val="2"/>
      </rPr>
      <t>arroz integral</t>
    </r>
    <r>
      <rPr>
        <sz val="11"/>
        <color theme="1"/>
        <rFont val="Arial"/>
        <family val="2"/>
      </rPr>
      <t xml:space="preserve">. </t>
    </r>
    <r>
      <rPr>
        <sz val="11"/>
        <color rgb="FFFF0000"/>
        <rFont val="Arial"/>
        <family val="2"/>
      </rPr>
      <t>Vídeo patrocinado por Famosa (etiqueta #publicidad)</t>
    </r>
  </si>
  <si>
    <r>
      <t xml:space="preserve">Los Bellies y Beasties (juguetes) aparecen "comiendo" </t>
    </r>
    <r>
      <rPr>
        <b/>
        <sz val="11"/>
        <color theme="1"/>
        <rFont val="Arial"/>
        <family val="2"/>
      </rPr>
      <t>chuches</t>
    </r>
    <r>
      <rPr>
        <sz val="11"/>
        <color theme="1"/>
        <rFont val="Arial"/>
        <family val="2"/>
      </rPr>
      <t>: "</t>
    </r>
    <r>
      <rPr>
        <i/>
        <sz val="11"/>
        <color theme="1"/>
        <rFont val="Arial"/>
        <family val="2"/>
      </rPr>
      <t>Sé, que te gustan más las chuches, pero hay que comer de todo</t>
    </r>
    <r>
      <rPr>
        <sz val="11"/>
        <color theme="1"/>
        <rFont val="Arial"/>
        <family val="2"/>
      </rPr>
      <t xml:space="preserve">". </t>
    </r>
    <r>
      <rPr>
        <sz val="11"/>
        <color rgb="FFFF0000"/>
        <rFont val="Arial"/>
        <family val="2"/>
      </rPr>
      <t>Vídeo patrocinado por Famosa (etiqueta #publicidad)</t>
    </r>
  </si>
  <si>
    <r>
      <t xml:space="preserve">Come </t>
    </r>
    <r>
      <rPr>
        <b/>
        <sz val="11"/>
        <color theme="1"/>
        <rFont val="Arial"/>
        <family val="2"/>
      </rPr>
      <t>galletas de chocolate</t>
    </r>
    <r>
      <rPr>
        <sz val="11"/>
        <color theme="1"/>
        <rFont val="Arial"/>
        <family val="2"/>
      </rPr>
      <t xml:space="preserve"> como snack entre horas. </t>
    </r>
    <r>
      <rPr>
        <sz val="11"/>
        <color rgb="FFFF0000"/>
        <rFont val="Arial"/>
        <family val="2"/>
      </rPr>
      <t>Vídeo patrocinado por Build On de Feber, Tower Bricks y Famosa (etiqueta #publicidad)</t>
    </r>
  </si>
  <si>
    <r>
      <t xml:space="preserve">Vídeo donde juega con los Bellies y comida de mentira: pollo, algodón de azúcar… </t>
    </r>
    <r>
      <rPr>
        <b/>
        <sz val="11"/>
        <color theme="1"/>
        <rFont val="Arial"/>
        <family val="2"/>
      </rPr>
      <t>ME PARECE BASTANTE CLICKBAIT EL TÍTULO</t>
    </r>
    <r>
      <rPr>
        <sz val="11"/>
        <color theme="1"/>
        <rFont val="Arial"/>
        <family val="2"/>
      </rPr>
      <t xml:space="preserve">. </t>
    </r>
    <r>
      <rPr>
        <sz val="11"/>
        <color rgb="FFFF0000"/>
        <rFont val="Arial"/>
        <family val="2"/>
      </rPr>
      <t>Vídeo patrocinado por Famosa (etiqueta #publicidad, sobreimpresión en pantalla y AD en título)</t>
    </r>
  </si>
  <si>
    <t>El niño pequeño bebe CocaCola en una copa que es más grande que él. Después, los niños meriendan palomitas y unas tortilas de arroz con chocolate</t>
  </si>
  <si>
    <r>
      <t xml:space="preserve">Meriendan </t>
    </r>
    <r>
      <rPr>
        <b/>
        <sz val="11"/>
        <color theme="1"/>
        <rFont val="Arial"/>
        <family val="2"/>
      </rPr>
      <t>sushi</t>
    </r>
  </si>
  <si>
    <r>
      <t xml:space="preserve">El padre sale bebiendo </t>
    </r>
    <r>
      <rPr>
        <b/>
        <sz val="11"/>
        <color theme="1"/>
        <rFont val="Arial"/>
        <family val="2"/>
      </rPr>
      <t>CocaCola</t>
    </r>
    <r>
      <rPr>
        <sz val="11"/>
        <color theme="1"/>
        <rFont val="Arial"/>
        <family val="2"/>
      </rPr>
      <t xml:space="preserve">. Los padres comen un </t>
    </r>
    <r>
      <rPr>
        <b/>
        <sz val="11"/>
        <color theme="1"/>
        <rFont val="Arial"/>
        <family val="2"/>
      </rPr>
      <t>sandwich y un batido Puleva</t>
    </r>
    <r>
      <rPr>
        <sz val="11"/>
        <color theme="1"/>
        <rFont val="Arial"/>
        <family val="2"/>
      </rPr>
      <t xml:space="preserve">. Hacen el experimento de CocaCola con Mentos y abrir la CocaCola debajo del agua (piscina). Es un </t>
    </r>
    <r>
      <rPr>
        <sz val="11"/>
        <color rgb="FF00B050"/>
        <rFont val="Arial"/>
        <family val="2"/>
      </rPr>
      <t>reto que por pasar 24h en la piscina se llevan 1.000$</t>
    </r>
    <r>
      <rPr>
        <sz val="11"/>
        <color theme="1"/>
        <rFont val="Arial"/>
        <family val="2"/>
      </rPr>
      <t xml:space="preserve"> (reto insulso)</t>
    </r>
  </si>
  <si>
    <r>
      <t xml:space="preserve">En el reto se </t>
    </r>
    <r>
      <rPr>
        <b/>
        <sz val="11"/>
        <color theme="1"/>
        <rFont val="Arial"/>
        <family val="2"/>
      </rPr>
      <t>tiran nata montada</t>
    </r>
  </si>
  <si>
    <r>
      <t xml:space="preserve">El padre bajo el agua come del </t>
    </r>
    <r>
      <rPr>
        <b/>
        <sz val="11"/>
        <color theme="1"/>
        <rFont val="Arial"/>
        <family val="2"/>
      </rPr>
      <t>bote Nutella</t>
    </r>
    <r>
      <rPr>
        <sz val="11"/>
        <color theme="1"/>
        <rFont val="Arial"/>
        <family val="2"/>
      </rPr>
      <t xml:space="preserve">, mordisque la </t>
    </r>
    <r>
      <rPr>
        <b/>
        <sz val="11"/>
        <color theme="1"/>
        <rFont val="Arial"/>
        <family val="2"/>
      </rPr>
      <t>sandía</t>
    </r>
    <r>
      <rPr>
        <sz val="11"/>
        <color theme="1"/>
        <rFont val="Arial"/>
        <family val="2"/>
      </rPr>
      <t xml:space="preserve">, come </t>
    </r>
    <r>
      <rPr>
        <b/>
        <sz val="11"/>
        <color theme="1"/>
        <rFont val="Arial"/>
        <family val="2"/>
      </rPr>
      <t>uvas</t>
    </r>
    <r>
      <rPr>
        <sz val="11"/>
        <color theme="1"/>
        <rFont val="Arial"/>
        <family val="2"/>
      </rPr>
      <t xml:space="preserve"> y bebe de la </t>
    </r>
    <r>
      <rPr>
        <b/>
        <sz val="11"/>
        <color theme="1"/>
        <rFont val="Arial"/>
        <family val="2"/>
      </rPr>
      <t>lata de CocaCola y Fanta</t>
    </r>
    <r>
      <rPr>
        <sz val="11"/>
        <color theme="1"/>
        <rFont val="Arial"/>
        <family val="2"/>
      </rPr>
      <t>. Un sinsentido</t>
    </r>
  </si>
  <si>
    <r>
      <t xml:space="preserve">En la mesa del desayuno, están el padre y la hija, hay </t>
    </r>
    <r>
      <rPr>
        <b/>
        <sz val="11"/>
        <color theme="1"/>
        <rFont val="Arial"/>
        <family val="2"/>
      </rPr>
      <t>cereales Colors</t>
    </r>
    <r>
      <rPr>
        <sz val="11"/>
        <color theme="1"/>
        <rFont val="Arial"/>
        <family val="2"/>
      </rPr>
      <t xml:space="preserve"> (Hacendado y el packaging tiene un monstruo multicolor), </t>
    </r>
    <r>
      <rPr>
        <b/>
        <sz val="11"/>
        <color theme="1"/>
        <rFont val="Arial"/>
        <family val="2"/>
      </rPr>
      <t>leche entera</t>
    </r>
    <r>
      <rPr>
        <sz val="11"/>
        <color theme="1"/>
        <rFont val="Arial"/>
        <family val="2"/>
      </rPr>
      <t xml:space="preserve"> Hacendado, </t>
    </r>
    <r>
      <rPr>
        <b/>
        <sz val="11"/>
        <color theme="1"/>
        <rFont val="Arial"/>
        <family val="2"/>
      </rPr>
      <t>ketchup</t>
    </r>
    <r>
      <rPr>
        <sz val="11"/>
        <color theme="1"/>
        <rFont val="Arial"/>
        <family val="2"/>
      </rPr>
      <t xml:space="preserve">, un </t>
    </r>
    <r>
      <rPr>
        <b/>
        <sz val="11"/>
        <color theme="1"/>
        <rFont val="Arial"/>
        <family val="2"/>
      </rPr>
      <t>zumo de melocotón y uva</t>
    </r>
    <r>
      <rPr>
        <sz val="11"/>
        <color theme="1"/>
        <rFont val="Arial"/>
        <family val="2"/>
      </rPr>
      <t xml:space="preserve"> de Hacendado, </t>
    </r>
    <r>
      <rPr>
        <b/>
        <sz val="11"/>
        <color theme="1"/>
        <rFont val="Arial"/>
        <family val="2"/>
      </rPr>
      <t>gelatina</t>
    </r>
    <r>
      <rPr>
        <sz val="11"/>
        <color theme="1"/>
        <rFont val="Arial"/>
        <family val="2"/>
      </rPr>
      <t xml:space="preserve"> y </t>
    </r>
    <r>
      <rPr>
        <b/>
        <sz val="11"/>
        <color theme="1"/>
        <rFont val="Arial"/>
        <family val="2"/>
      </rPr>
      <t>zumo de mango</t>
    </r>
    <r>
      <rPr>
        <sz val="11"/>
        <color theme="1"/>
        <rFont val="Arial"/>
        <family val="2"/>
      </rPr>
      <t xml:space="preserve"> Hacendado</t>
    </r>
  </si>
  <si>
    <r>
      <t xml:space="preserve">Para reanimar a la sirena (es la madre) le dan </t>
    </r>
    <r>
      <rPr>
        <b/>
        <sz val="11"/>
        <color theme="1"/>
        <rFont val="Arial"/>
        <family val="2"/>
      </rPr>
      <t>Fanta</t>
    </r>
  </si>
  <si>
    <r>
      <t xml:space="preserve">A la niña la enjaulan porque el cebo son </t>
    </r>
    <r>
      <rPr>
        <b/>
        <sz val="11"/>
        <color theme="1"/>
        <rFont val="Arial"/>
        <family val="2"/>
      </rPr>
      <t>chuches y una hamburguesa</t>
    </r>
    <r>
      <rPr>
        <sz val="11"/>
        <color theme="1"/>
        <rFont val="Arial"/>
        <family val="2"/>
      </rPr>
      <t xml:space="preserve">. La madre toma de snack unos </t>
    </r>
    <r>
      <rPr>
        <b/>
        <sz val="11"/>
        <color theme="1"/>
        <rFont val="Arial"/>
        <family val="2"/>
      </rPr>
      <t>crakers</t>
    </r>
    <r>
      <rPr>
        <sz val="11"/>
        <color theme="1"/>
        <rFont val="Arial"/>
        <family val="2"/>
      </rPr>
      <t xml:space="preserve"> y al lado del niño hay un plato con </t>
    </r>
    <r>
      <rPr>
        <b/>
        <sz val="11"/>
        <color theme="1"/>
        <rFont val="Arial"/>
        <family val="2"/>
      </rPr>
      <t xml:space="preserve">patatas fritas. </t>
    </r>
    <r>
      <rPr>
        <sz val="11"/>
        <color theme="1"/>
        <rFont val="Arial"/>
        <family val="2"/>
      </rPr>
      <t xml:space="preserve">El niño pequeño sale comiendo </t>
    </r>
    <r>
      <rPr>
        <b/>
        <sz val="11"/>
        <color theme="1"/>
        <rFont val="Arial"/>
        <family val="2"/>
      </rPr>
      <t>chuches</t>
    </r>
    <r>
      <rPr>
        <sz val="11"/>
        <color theme="1"/>
        <rFont val="Arial"/>
        <family val="2"/>
      </rPr>
      <t>, un gusano</t>
    </r>
  </si>
  <si>
    <r>
      <t xml:space="preserve">El padre come </t>
    </r>
    <r>
      <rPr>
        <b/>
        <sz val="11"/>
        <color theme="1"/>
        <rFont val="Arial"/>
        <family val="2"/>
      </rPr>
      <t>Lacasitos</t>
    </r>
    <r>
      <rPr>
        <sz val="11"/>
        <color theme="1"/>
        <rFont val="Arial"/>
        <family val="2"/>
      </rPr>
      <t xml:space="preserve"> a mansalva, la madre incita: "</t>
    </r>
    <r>
      <rPr>
        <i/>
        <sz val="11"/>
        <color theme="1"/>
        <rFont val="Arial"/>
        <family val="2"/>
      </rPr>
      <t>come chocolate, cariño</t>
    </r>
    <r>
      <rPr>
        <sz val="11"/>
        <color theme="1"/>
        <rFont val="Arial"/>
        <family val="2"/>
      </rPr>
      <t xml:space="preserve">" </t>
    </r>
  </si>
  <si>
    <t>Para ser un canal dirigido a niños este reto es peligroso, se suben alto para luego tirarse</t>
  </si>
  <si>
    <r>
      <t xml:space="preserve"> Los niños y la madre se emocionan al ir al </t>
    </r>
    <r>
      <rPr>
        <b/>
        <sz val="11"/>
        <color theme="1"/>
        <rFont val="Arial"/>
        <family val="2"/>
      </rPr>
      <t>McDonald's</t>
    </r>
    <r>
      <rPr>
        <sz val="11"/>
        <color theme="1"/>
        <rFont val="Arial"/>
        <family val="2"/>
      </rPr>
      <t>: "</t>
    </r>
    <r>
      <rPr>
        <i/>
        <sz val="11"/>
        <color theme="1"/>
        <rFont val="Arial"/>
        <family val="2"/>
      </rPr>
      <t>preciosa hamburguesa</t>
    </r>
    <r>
      <rPr>
        <sz val="11"/>
        <color theme="1"/>
        <rFont val="Arial"/>
        <family val="2"/>
      </rPr>
      <t>"</t>
    </r>
  </si>
  <si>
    <r>
      <t xml:space="preserve">Comen </t>
    </r>
    <r>
      <rPr>
        <b/>
        <sz val="11"/>
        <color theme="1"/>
        <rFont val="Arial"/>
        <family val="2"/>
      </rPr>
      <t>chuches variadas</t>
    </r>
    <r>
      <rPr>
        <sz val="11"/>
        <color theme="1"/>
        <rFont val="Arial"/>
        <family val="2"/>
      </rPr>
      <t xml:space="preserve">, vuelven a hacer el reto de </t>
    </r>
    <r>
      <rPr>
        <b/>
        <sz val="11"/>
        <color theme="1"/>
        <rFont val="Arial"/>
        <family val="2"/>
      </rPr>
      <t>CocaCola con Mentos</t>
    </r>
    <r>
      <rPr>
        <sz val="11"/>
        <color theme="1"/>
        <rFont val="Arial"/>
        <family val="2"/>
      </rPr>
      <t xml:space="preserve">, </t>
    </r>
  </si>
  <si>
    <r>
      <t xml:space="preserve">Crean bebidas con </t>
    </r>
    <r>
      <rPr>
        <b/>
        <sz val="11"/>
        <color theme="1"/>
        <rFont val="Arial"/>
        <family val="2"/>
      </rPr>
      <t>CocaCola, zumo, miel, limón, nata montada, huevo, mostaza</t>
    </r>
    <r>
      <rPr>
        <sz val="11"/>
        <color theme="1"/>
        <rFont val="Arial"/>
        <family val="2"/>
      </rPr>
      <t>... El padre: "</t>
    </r>
    <r>
      <rPr>
        <i/>
        <sz val="11"/>
        <color theme="1"/>
        <rFont val="Arial"/>
        <family val="2"/>
      </rPr>
      <t>es el momento de mi bebida, pero si me toca la CocaCola me encanta</t>
    </r>
    <r>
      <rPr>
        <sz val="11"/>
        <color theme="1"/>
        <rFont val="Arial"/>
        <family val="2"/>
      </rPr>
      <t>"</t>
    </r>
  </si>
  <si>
    <r>
      <t xml:space="preserve">Es un </t>
    </r>
    <r>
      <rPr>
        <b/>
        <sz val="11"/>
        <color theme="1"/>
        <rFont val="Arial"/>
        <family val="2"/>
      </rPr>
      <t>reto de comida</t>
    </r>
    <r>
      <rPr>
        <sz val="11"/>
        <color theme="1"/>
        <rFont val="Arial"/>
        <family val="2"/>
      </rPr>
      <t xml:space="preserve">. Come </t>
    </r>
    <r>
      <rPr>
        <b/>
        <sz val="11"/>
        <color theme="1"/>
        <rFont val="Arial"/>
        <family val="2"/>
      </rPr>
      <t>gofre, azúcar, zumos, pastelitos, chicle, CocaCola, fideos, sushi, gyozas</t>
    </r>
    <r>
      <rPr>
        <sz val="11"/>
        <color theme="1"/>
        <rFont val="Arial"/>
        <family val="2"/>
      </rPr>
      <t>...</t>
    </r>
  </si>
  <si>
    <t>https://www.youtube.com/watch?v=MyKS2wMMQ_E</t>
  </si>
  <si>
    <t>HARDIN TUVO UN ACCIDENTE Y LO TUVE QUE INGRESAR/Martina D´Antiochia</t>
  </si>
  <si>
    <t>https://www.youtube.com/watch?v=FhNy5sDd9hg</t>
  </si>
  <si>
    <t>ADIVINA el YOUTUBER de BEBÉ!</t>
  </si>
  <si>
    <t>https://www.youtube.com/watch?v=kIVdYokIWXA</t>
  </si>
  <si>
    <t>Spot Phoskitos Jumpspacers</t>
  </si>
  <si>
    <t>https://www.youtube.com/watch?v=YVUEGHOKnts</t>
  </si>
  <si>
    <t>Spot Gitanitos</t>
  </si>
  <si>
    <t>VACIO MI ARMARIO NIVEL EXTREMO!!! LIMPIEZA EXTREMA de MI CLOSET!!! TIRO MI ROPA 💜 CLODETT</t>
  </si>
  <si>
    <t>https://www.youtube.com/watch?v=OHLXlaVm_CQ</t>
  </si>
  <si>
    <t>https://www.youtube.com/watch?v=aNBnm1RF4D4</t>
  </si>
  <si>
    <t>Pintamos Galaxias con Colores Divertidos de Acuarela. ¿Quién dibuja mejor?</t>
  </si>
  <si>
    <t>https://www.youtube.com/watch?v=H7nDnWGCkZ8</t>
  </si>
  <si>
    <t>El 20 SONGS TAG by LADY PECAS ¡Canciones que DEBERÍAS CONOCER! ¿Qué música ESCUCHO?</t>
  </si>
  <si>
    <t>Los DETECTIVES Dani y Evan y el caso del T-REX MISTERIOSO y la REVISTA de SuperThings</t>
  </si>
  <si>
    <t>https://www.youtube.com/watch?v=yeUFQSagQFE</t>
  </si>
  <si>
    <t>LEO y los Animales PinyPon</t>
  </si>
  <si>
    <t>https://www.youtube.com/watch?v=hD6Ns5T8RCc</t>
  </si>
  <si>
    <t>https://www.youtube.com/watch?v=FxCOpduQlIA</t>
  </si>
  <si>
    <t>DANIELA DESAPARECE #shorts</t>
  </si>
  <si>
    <t>MI COLECCIÓN DE LIBROS DANIELA DIVERTIGUAY #shorts​</t>
  </si>
  <si>
    <t>https://www.youtube.com/watch?v=YdrqZB4E9S8</t>
  </si>
  <si>
    <t>https://www.youtube.com/watch?v=zMdZcMP9X0E</t>
  </si>
  <si>
    <t>NICO SE ROMPE UN DIENTE CON EL SCOOTER!</t>
  </si>
  <si>
    <t>https://www.youtube.com/watch?v=hPazZI-O7lU</t>
  </si>
  <si>
    <t>Garden Gourmet - “Barbacoa 100% vegetal“</t>
  </si>
  <si>
    <t>https://www.youtube.com/watch?v=NVVhM-kvHeo</t>
  </si>
  <si>
    <t>Garden Gourmet Sensational Burger - “Barbacoa 100% vegetal“</t>
  </si>
  <si>
    <t>https://www.youtube.com/watch?v=GT-Mi_UgmGk</t>
  </si>
  <si>
    <t>Garden Gourmet Sensational Sausage - “Barbacoa 100% vegetal“</t>
  </si>
  <si>
    <t>https://www.youtube.com/watch?v=JGVb4RpxQpM</t>
  </si>
  <si>
    <t>Garden Gourmet Sensational Mince - “Barbacoa 100% vegetal“</t>
  </si>
  <si>
    <t>Garden Gourmet Sensational Pieces - “Barbacoa 100% vegetal“</t>
  </si>
  <si>
    <t>https://www.youtube.com/watch?v=t0OdLt20Nzo</t>
  </si>
  <si>
    <t>https://www.youtube.com/watch?v=a01fgMmxtfg</t>
  </si>
  <si>
    <t>Leo Juega Mini Battle en Familia</t>
  </si>
  <si>
    <t>Tiramisú con bocaditos Dulcesol</t>
  </si>
  <si>
    <t>https://www.youtube.com/watch?v=MMfmWX-mwHg</t>
  </si>
  <si>
    <t>https://www.youtube.com/watch?v=TZVu5-203H0</t>
  </si>
  <si>
    <t>Reconecta con la naturaleza con el nuevo EKO 10''</t>
  </si>
  <si>
    <t>https://www.youtube.com/watch?v=ZHNV933tdJU</t>
  </si>
  <si>
    <t>Reconecta con la naturaleza con el nuevo EKO 6''</t>
  </si>
  <si>
    <t>https://www.youtube.com/watch?v=cO3Dqs81Jgo</t>
  </si>
  <si>
    <t>🐙 TRADEO *NUEVO* PULPO NEÓN #shorts​</t>
  </si>
  <si>
    <t>Texturas de fresa</t>
  </si>
  <si>
    <t>https://www.youtube.com/watch?v=DieNWDCdpuw</t>
  </si>
  <si>
    <t>https://www.youtube.com/watch?v=-cPU5HML-Pw</t>
  </si>
  <si>
    <t>Fajitas de pollo</t>
  </si>
  <si>
    <t>https://www.youtube.com/watch?v=jgxrThUTy1w</t>
  </si>
  <si>
    <t>Caja Roja de Nestlé - Celebra el Día de la Madre</t>
  </si>
  <si>
    <t>https://www.youtube.com/watch?v=O0ZPMsd-b_s</t>
  </si>
  <si>
    <t>ACCIDENTE MI GATA SE CAE 😭 LA LLEVO AL HOSPITAL 🏥 LA OPERAN DE URGENCIAS DANIELA SE PONE MUY TRISTE</t>
  </si>
  <si>
    <r>
      <t>Van al Burger King comer: "¿</t>
    </r>
    <r>
      <rPr>
        <i/>
        <sz val="11"/>
        <color theme="1"/>
        <rFont val="Arial"/>
        <family val="2"/>
      </rPr>
      <t>Quién quiere hamburguesa? Todos gritan: YOOOOO</t>
    </r>
    <r>
      <rPr>
        <sz val="11"/>
        <color theme="1"/>
        <rFont val="Arial"/>
        <family val="2"/>
      </rPr>
      <t>"</t>
    </r>
  </si>
  <si>
    <r>
      <t xml:space="preserve">Vídeo de </t>
    </r>
    <r>
      <rPr>
        <b/>
        <sz val="11"/>
        <color theme="1"/>
        <rFont val="Arial"/>
        <family val="2"/>
      </rPr>
      <t>retos</t>
    </r>
    <r>
      <rPr>
        <sz val="11"/>
        <color theme="1"/>
        <rFont val="Arial"/>
        <family val="2"/>
      </rPr>
      <t xml:space="preserve">. El padre va al supermecado en pijama compra: verdura, tinto de verano, congelados… Al niño le toca comerse </t>
    </r>
    <r>
      <rPr>
        <b/>
        <sz val="11"/>
        <color theme="1"/>
        <rFont val="Arial"/>
        <family val="2"/>
      </rPr>
      <t>chuches</t>
    </r>
    <r>
      <rPr>
        <sz val="11"/>
        <color theme="1"/>
        <rFont val="Arial"/>
        <family val="2"/>
      </rPr>
      <t xml:space="preserve"> con forma de sushi (comen toda la familia) y a la mdre </t>
    </r>
    <r>
      <rPr>
        <b/>
        <sz val="11"/>
        <color theme="1"/>
        <rFont val="Arial"/>
        <family val="2"/>
      </rPr>
      <t>beber CocaCola con Mentos</t>
    </r>
    <r>
      <rPr>
        <sz val="11"/>
        <color theme="1"/>
        <rFont val="Arial"/>
        <family val="2"/>
      </rPr>
      <t>: "'</t>
    </r>
    <r>
      <rPr>
        <i/>
        <sz val="11"/>
        <color theme="1"/>
        <rFont val="Arial"/>
        <family val="2"/>
      </rPr>
      <t>¡Qué rico!</t>
    </r>
    <r>
      <rPr>
        <sz val="11"/>
        <color theme="1"/>
        <rFont val="Arial"/>
        <family val="2"/>
      </rPr>
      <t>"</t>
    </r>
  </si>
  <si>
    <r>
      <t>Madre: "</t>
    </r>
    <r>
      <rPr>
        <i/>
        <sz val="11"/>
        <color theme="1"/>
        <rFont val="Arial"/>
        <family val="2"/>
      </rPr>
      <t>es muy importante merendar cuando se está trabajando tanto</t>
    </r>
    <r>
      <rPr>
        <sz val="11"/>
        <color theme="1"/>
        <rFont val="Arial"/>
        <family val="2"/>
      </rPr>
      <t>"; niña: "</t>
    </r>
    <r>
      <rPr>
        <i/>
        <sz val="11"/>
        <color theme="1"/>
        <rFont val="Arial"/>
        <family val="2"/>
      </rPr>
      <t>mi comida favorita es el pan con bacon</t>
    </r>
    <r>
      <rPr>
        <sz val="11"/>
        <color theme="1"/>
        <rFont val="Arial"/>
        <family val="2"/>
      </rPr>
      <t>"; padre: "</t>
    </r>
    <r>
      <rPr>
        <i/>
        <sz val="11"/>
        <color theme="1"/>
        <rFont val="Arial"/>
        <family val="2"/>
      </rPr>
      <t>a Christian le encanta mucho el pan dulce</t>
    </r>
    <r>
      <rPr>
        <sz val="11"/>
        <color theme="1"/>
        <rFont val="Arial"/>
        <family val="2"/>
      </rPr>
      <t xml:space="preserve">". En la mesa hay </t>
    </r>
    <r>
      <rPr>
        <b/>
        <sz val="11"/>
        <color theme="1"/>
        <rFont val="Arial"/>
        <family val="2"/>
      </rPr>
      <t>arándanos, zumo de naranja, pan dulce, gelatina, bebida de yogur</t>
    </r>
  </si>
  <si>
    <r>
      <t xml:space="preserve">La madre cocina y desayuna </t>
    </r>
    <r>
      <rPr>
        <b/>
        <sz val="11"/>
        <color theme="1"/>
        <rFont val="Arial"/>
        <family val="2"/>
      </rPr>
      <t>huevo con pan y zumo de naranja</t>
    </r>
    <r>
      <rPr>
        <sz val="11"/>
        <color theme="1"/>
        <rFont val="Arial"/>
        <family val="2"/>
      </rPr>
      <t>. Va al Mercadona: "</t>
    </r>
    <r>
      <rPr>
        <i/>
        <sz val="11"/>
        <color theme="1"/>
        <rFont val="Arial"/>
        <family val="2"/>
      </rPr>
      <t>frutita para los niños</t>
    </r>
    <r>
      <rPr>
        <sz val="11"/>
        <color theme="1"/>
        <rFont val="Arial"/>
        <family val="2"/>
      </rPr>
      <t>" (frambuesas, arándanos), "</t>
    </r>
    <r>
      <rPr>
        <i/>
        <sz val="11"/>
        <color theme="1"/>
        <rFont val="Arial"/>
        <family val="2"/>
      </rPr>
      <t>hay que comer brócoli</t>
    </r>
    <r>
      <rPr>
        <sz val="11"/>
        <color theme="1"/>
        <rFont val="Arial"/>
        <family val="2"/>
      </rPr>
      <t>", compra mantecados: "</t>
    </r>
    <r>
      <rPr>
        <i/>
        <sz val="11"/>
        <color theme="1"/>
        <rFont val="Arial"/>
        <family val="2"/>
      </rPr>
      <t>estos mantecados caseros me encantan</t>
    </r>
    <r>
      <rPr>
        <sz val="11"/>
        <color theme="1"/>
        <rFont val="Arial"/>
        <family val="2"/>
      </rPr>
      <t xml:space="preserve">". Come </t>
    </r>
    <r>
      <rPr>
        <b/>
        <sz val="11"/>
        <color theme="1"/>
        <rFont val="Arial"/>
        <family val="2"/>
      </rPr>
      <t>ensaladilla rusa, arroz, CocaCola</t>
    </r>
    <r>
      <rPr>
        <sz val="11"/>
        <color theme="1"/>
        <rFont val="Arial"/>
        <family val="2"/>
      </rPr>
      <t xml:space="preserve">. La familia </t>
    </r>
    <r>
      <rPr>
        <b/>
        <sz val="11"/>
        <color theme="1"/>
        <rFont val="Arial"/>
        <family val="2"/>
      </rPr>
      <t>cena verduras y pollo</t>
    </r>
  </si>
  <si>
    <r>
      <t>Reto de 24 horas en una piscina de gelatina. Padre pregunta a niña: "</t>
    </r>
    <r>
      <rPr>
        <i/>
        <sz val="11"/>
        <color theme="1"/>
        <rFont val="Arial"/>
        <family val="2"/>
      </rPr>
      <t>¿Adri sabe lo que tengo aquí?</t>
    </r>
    <r>
      <rPr>
        <sz val="11"/>
        <color theme="1"/>
        <rFont val="Arial"/>
        <family val="2"/>
      </rPr>
      <t>", niña contesta: "</t>
    </r>
    <r>
      <rPr>
        <i/>
        <sz val="11"/>
        <color theme="1"/>
        <rFont val="Arial"/>
        <family val="2"/>
      </rPr>
      <t>¿Nutella?</t>
    </r>
    <r>
      <rPr>
        <sz val="11"/>
        <color theme="1"/>
        <rFont val="Arial"/>
        <family val="2"/>
      </rPr>
      <t xml:space="preserve">". </t>
    </r>
    <r>
      <rPr>
        <b/>
        <sz val="11"/>
        <color theme="1"/>
        <rFont val="Arial"/>
        <family val="2"/>
      </rPr>
      <t>Comen sandía, zumo, salchichas, gelatina</t>
    </r>
  </si>
  <si>
    <r>
      <t xml:space="preserve">La niña saca de su bolso un </t>
    </r>
    <r>
      <rPr>
        <b/>
        <sz val="11"/>
        <color theme="1"/>
        <rFont val="Arial"/>
        <family val="2"/>
      </rPr>
      <t>Kinder Bueno</t>
    </r>
    <r>
      <rPr>
        <sz val="11"/>
        <color theme="1"/>
        <rFont val="Arial"/>
        <family val="2"/>
      </rPr>
      <t>: "</t>
    </r>
    <r>
      <rPr>
        <i/>
        <sz val="11"/>
        <color theme="1"/>
        <rFont val="Arial"/>
        <family val="2"/>
      </rPr>
      <t>eso para el postre</t>
    </r>
    <r>
      <rPr>
        <sz val="11"/>
        <color theme="1"/>
        <rFont val="Arial"/>
        <family val="2"/>
      </rPr>
      <t>", "</t>
    </r>
    <r>
      <rPr>
        <i/>
        <sz val="11"/>
        <color theme="1"/>
        <rFont val="Arial"/>
        <family val="2"/>
      </rPr>
      <t>nos podemos comer un chocolate a escondidas</t>
    </r>
    <r>
      <rPr>
        <sz val="11"/>
        <color theme="1"/>
        <rFont val="Arial"/>
        <family val="2"/>
      </rPr>
      <t xml:space="preserve">". La cena de las niñas es </t>
    </r>
    <r>
      <rPr>
        <b/>
        <sz val="11"/>
        <color theme="1"/>
        <rFont val="Arial"/>
        <family val="2"/>
      </rPr>
      <t>arroz y pollo</t>
    </r>
    <r>
      <rPr>
        <sz val="11"/>
        <color theme="1"/>
        <rFont val="Arial"/>
        <family val="2"/>
      </rPr>
      <t>: "</t>
    </r>
    <r>
      <rPr>
        <i/>
        <sz val="11"/>
        <color theme="1"/>
        <rFont val="Arial"/>
        <family val="2"/>
      </rPr>
      <t>está riquísimo, un 10</t>
    </r>
    <r>
      <rPr>
        <sz val="11"/>
        <color theme="1"/>
        <rFont val="Arial"/>
        <family val="2"/>
      </rPr>
      <t>"</t>
    </r>
  </si>
  <si>
    <r>
      <t xml:space="preserve">En la mesa hay </t>
    </r>
    <r>
      <rPr>
        <b/>
        <sz val="11"/>
        <color theme="1"/>
        <rFont val="Arial"/>
        <family val="2"/>
      </rPr>
      <t>morcillas, salchichas, pinchos, verdura, helados, chupachups</t>
    </r>
    <r>
      <rPr>
        <sz val="11"/>
        <color theme="1"/>
        <rFont val="Arial"/>
        <family val="2"/>
      </rPr>
      <t>. Las madres comen carne y verduras, las niñas solo carne.</t>
    </r>
  </si>
  <si>
    <r>
      <t xml:space="preserve">Merienda un </t>
    </r>
    <r>
      <rPr>
        <b/>
        <sz val="11"/>
        <color theme="1"/>
        <rFont val="Arial"/>
        <family val="2"/>
      </rPr>
      <t>bocadillito de jamon york</t>
    </r>
  </si>
  <si>
    <r>
      <t>Le dice la niña a los muñecos: "</t>
    </r>
    <r>
      <rPr>
        <i/>
        <sz val="11"/>
        <color theme="1"/>
        <rFont val="Arial"/>
        <family val="2"/>
      </rPr>
      <t>si es que no se pueden comer tantos dulces</t>
    </r>
    <r>
      <rPr>
        <sz val="11"/>
        <color theme="1"/>
        <rFont val="Arial"/>
        <family val="2"/>
      </rPr>
      <t xml:space="preserve">" (los muñecos salen rodeados de </t>
    </r>
    <r>
      <rPr>
        <b/>
        <sz val="11"/>
        <color theme="1"/>
        <rFont val="Arial"/>
        <family val="2"/>
      </rPr>
      <t>chuches, caramelos</t>
    </r>
    <r>
      <rPr>
        <sz val="11"/>
        <color theme="1"/>
        <rFont val="Arial"/>
        <family val="2"/>
      </rPr>
      <t xml:space="preserve">…). </t>
    </r>
    <r>
      <rPr>
        <sz val="11"/>
        <color rgb="FFFF0000"/>
        <rFont val="Arial"/>
        <family val="2"/>
      </rPr>
      <t>Etiqueta Incluye contenido promocional (Famosa con los muñecos Beasties y Bellies</t>
    </r>
  </si>
  <si>
    <r>
      <t xml:space="preserve">Desayunan </t>
    </r>
    <r>
      <rPr>
        <b/>
        <sz val="11"/>
        <color theme="1"/>
        <rFont val="Arial"/>
        <family val="2"/>
      </rPr>
      <t>molletes</t>
    </r>
  </si>
  <si>
    <r>
      <t xml:space="preserve">La niña cena </t>
    </r>
    <r>
      <rPr>
        <b/>
        <sz val="11"/>
        <color theme="1"/>
        <rFont val="Arial"/>
        <family val="2"/>
      </rPr>
      <t>salchichas con queso, tortilla francesa y CocaCola</t>
    </r>
  </si>
  <si>
    <r>
      <t xml:space="preserve">Comen </t>
    </r>
    <r>
      <rPr>
        <b/>
        <sz val="11"/>
        <color theme="1"/>
        <rFont val="Arial"/>
        <family val="2"/>
      </rPr>
      <t>espaguetis con carbonara</t>
    </r>
  </si>
  <si>
    <r>
      <t xml:space="preserve">Comen </t>
    </r>
    <r>
      <rPr>
        <b/>
        <sz val="11"/>
        <color theme="1"/>
        <rFont val="Arial"/>
        <family val="2"/>
      </rPr>
      <t>palomitas</t>
    </r>
    <r>
      <rPr>
        <sz val="11"/>
        <color theme="1"/>
        <rFont val="Arial"/>
        <family val="2"/>
      </rPr>
      <t xml:space="preserve">. El vídeo trata más sobre un DIY que sobre un cine en casa. </t>
    </r>
    <r>
      <rPr>
        <sz val="11"/>
        <color rgb="FFFF0000"/>
        <rFont val="Arial"/>
        <family val="2"/>
      </rPr>
      <t>Patrocinan la película de Netflix Más allá de la luna (no hay ninguna etiqueta)</t>
    </r>
  </si>
  <si>
    <r>
      <t xml:space="preserve">El hotal les deja en la habitación mucha </t>
    </r>
    <r>
      <rPr>
        <b/>
        <sz val="11"/>
        <color theme="1"/>
        <rFont val="Arial"/>
        <family val="2"/>
      </rPr>
      <t>fruta, chuches, unos bombones de Nestlé (Caja roja)</t>
    </r>
    <r>
      <rPr>
        <sz val="11"/>
        <color theme="1"/>
        <rFont val="Arial"/>
        <family val="2"/>
      </rPr>
      <t>.</t>
    </r>
  </si>
  <si>
    <r>
      <t xml:space="preserve">Daniela come con sus amigas </t>
    </r>
    <r>
      <rPr>
        <b/>
        <sz val="11"/>
        <color theme="1"/>
        <rFont val="Arial"/>
        <family val="2"/>
      </rPr>
      <t>pollo, patatas y helados Fantasmikos</t>
    </r>
    <r>
      <rPr>
        <sz val="11"/>
        <color theme="1"/>
        <rFont val="Arial"/>
        <family val="2"/>
      </rPr>
      <t>.</t>
    </r>
  </si>
  <si>
    <r>
      <t xml:space="preserve">La madre prepara el desayuno: </t>
    </r>
    <r>
      <rPr>
        <b/>
        <sz val="11"/>
        <color theme="1"/>
        <rFont val="Arial"/>
        <family val="2"/>
      </rPr>
      <t>manzana, actimel, leche, zumo</t>
    </r>
  </si>
  <si>
    <r>
      <t xml:space="preserve">Hacen una broma a la madre y le echan </t>
    </r>
    <r>
      <rPr>
        <b/>
        <sz val="11"/>
        <color theme="1"/>
        <rFont val="Arial"/>
        <family val="2"/>
      </rPr>
      <t>sirope</t>
    </r>
    <r>
      <rPr>
        <sz val="11"/>
        <color theme="1"/>
        <rFont val="Arial"/>
        <family val="2"/>
      </rPr>
      <t xml:space="preserve"> a un diente que ya se había caído (a modo de sangre): "</t>
    </r>
    <r>
      <rPr>
        <i/>
        <sz val="11"/>
        <color theme="1"/>
        <rFont val="Arial"/>
        <family val="2"/>
      </rPr>
      <t>a mí es que me encanta el sirope de fresa y a mi prima también</t>
    </r>
    <r>
      <rPr>
        <sz val="11"/>
        <color theme="1"/>
        <rFont val="Arial"/>
        <family val="2"/>
      </rPr>
      <t>", "</t>
    </r>
    <r>
      <rPr>
        <i/>
        <sz val="11"/>
        <color theme="1"/>
        <rFont val="Arial"/>
        <family val="2"/>
      </rPr>
      <t>me hago un crepe y le echo nata y a la nata el sirope</t>
    </r>
    <r>
      <rPr>
        <sz val="11"/>
        <color theme="1"/>
        <rFont val="Arial"/>
        <family val="2"/>
      </rPr>
      <t>"</t>
    </r>
  </si>
  <si>
    <r>
      <t>Van al Tiger a comprarle un regalo para el Día de San Valentín a su crush: "</t>
    </r>
    <r>
      <rPr>
        <i/>
        <sz val="11"/>
        <color theme="1"/>
        <rFont val="Arial"/>
        <family val="2"/>
      </rPr>
      <t>a mí crush le gustan las chocolatinas</t>
    </r>
    <r>
      <rPr>
        <sz val="11"/>
        <color theme="1"/>
        <rFont val="Arial"/>
        <family val="2"/>
      </rPr>
      <t xml:space="preserve">". Comen un </t>
    </r>
    <r>
      <rPr>
        <b/>
        <sz val="11"/>
        <color theme="1"/>
        <rFont val="Arial"/>
        <family val="2"/>
      </rPr>
      <t>bocadillo de tomate y jamón y un mixto</t>
    </r>
  </si>
  <si>
    <r>
      <t xml:space="preserve">La madre declara que ha desayunado </t>
    </r>
    <r>
      <rPr>
        <b/>
        <sz val="11"/>
        <color theme="1"/>
        <rFont val="Arial"/>
        <family val="2"/>
      </rPr>
      <t>2 cafés con leche, 1 bocadillito de mortadela, 2 roscos de vino, 4 almendras, 1 plátano</t>
    </r>
  </si>
  <si>
    <t>Interesante de analizar, parecido a los vídeos donde montan un McDonald's</t>
  </si>
  <si>
    <r>
      <t xml:space="preserve">La niña como es cuarentena monta un </t>
    </r>
    <r>
      <rPr>
        <b/>
        <sz val="11"/>
        <color theme="1"/>
        <rFont val="Arial"/>
        <family val="2"/>
      </rPr>
      <t>Dunkin Donuts</t>
    </r>
    <r>
      <rPr>
        <sz val="11"/>
        <color theme="1"/>
        <rFont val="Arial"/>
        <family val="2"/>
      </rPr>
      <t xml:space="preserve"> en casa y compra: </t>
    </r>
    <r>
      <rPr>
        <b/>
        <sz val="11"/>
        <color theme="1"/>
        <rFont val="Arial"/>
        <family val="2"/>
      </rPr>
      <t>donuts de fresa, chocolate, cruasanes; además tiene siropes, batidos, colorantes</t>
    </r>
    <r>
      <rPr>
        <sz val="11"/>
        <color theme="1"/>
        <rFont val="Arial"/>
        <family val="2"/>
      </rPr>
      <t xml:space="preserve">. Es un </t>
    </r>
    <r>
      <rPr>
        <b/>
        <sz val="11"/>
        <color theme="1"/>
        <rFont val="Arial"/>
        <family val="2"/>
      </rPr>
      <t>roleplay con su madre</t>
    </r>
    <r>
      <rPr>
        <sz val="11"/>
        <color theme="1"/>
        <rFont val="Arial"/>
        <family val="2"/>
      </rPr>
      <t>. "</t>
    </r>
    <r>
      <rPr>
        <i/>
        <sz val="11"/>
        <color theme="1"/>
        <rFont val="Arial"/>
        <family val="2"/>
      </rPr>
      <t>Llevo aquí un rato y no me llame nadie, al final todo lo que tengo aquí preparado me lo voy a tener que comer yo</t>
    </r>
    <r>
      <rPr>
        <sz val="11"/>
        <color theme="1"/>
        <rFont val="Arial"/>
        <family val="2"/>
      </rPr>
      <t xml:space="preserve">" </t>
    </r>
  </si>
  <si>
    <r>
      <t xml:space="preserve">Para cuando terminen la clase la niña quiere dar a las alumnas un </t>
    </r>
    <r>
      <rPr>
        <b/>
        <sz val="11"/>
        <color theme="1"/>
        <rFont val="Arial"/>
        <family val="2"/>
      </rPr>
      <t>ChupaChups</t>
    </r>
    <r>
      <rPr>
        <sz val="11"/>
        <color theme="1"/>
        <rFont val="Arial"/>
        <family val="2"/>
      </rPr>
      <t xml:space="preserve">, es un roleplay. </t>
    </r>
    <r>
      <rPr>
        <sz val="11"/>
        <color rgb="FFFF0000"/>
        <rFont val="Arial"/>
        <family val="2"/>
      </rPr>
      <t>Marca impresa vídeo patrocinado por Famosa (muñecos Bellies y Beasties)</t>
    </r>
  </si>
  <si>
    <r>
      <t xml:space="preserve">Arantxa cena </t>
    </r>
    <r>
      <rPr>
        <b/>
        <sz val="11"/>
        <color theme="1"/>
        <rFont val="Arial"/>
        <family val="2"/>
      </rPr>
      <t>perrito caliente, patatas fritas de bolsa y un zumo de naranja</t>
    </r>
    <r>
      <rPr>
        <sz val="11"/>
        <color theme="1"/>
        <rFont val="Arial"/>
        <family val="2"/>
      </rPr>
      <t>: "</t>
    </r>
    <r>
      <rPr>
        <i/>
        <sz val="11"/>
        <color theme="1"/>
        <rFont val="Arial"/>
        <family val="2"/>
      </rPr>
      <t>esto está riquísimo</t>
    </r>
    <r>
      <rPr>
        <sz val="11"/>
        <color theme="1"/>
        <rFont val="Arial"/>
        <family val="2"/>
      </rPr>
      <t>"</t>
    </r>
  </si>
  <si>
    <r>
      <t xml:space="preserve">Es un </t>
    </r>
    <r>
      <rPr>
        <b/>
        <sz val="11"/>
        <color theme="1"/>
        <rFont val="Arial"/>
        <family val="2"/>
      </rPr>
      <t>vídeo unboxing/review</t>
    </r>
    <r>
      <rPr>
        <sz val="11"/>
        <color theme="1"/>
        <rFont val="Arial"/>
        <family val="2"/>
      </rPr>
      <t xml:space="preserve"> de los juguetes. La casa donde juega Arantxa está llena de peluches de </t>
    </r>
    <r>
      <rPr>
        <b/>
        <sz val="11"/>
        <color theme="1"/>
        <rFont val="Arial"/>
        <family val="2"/>
      </rPr>
      <t>frutas, caramelos, chocolates pósters con dulces, galletas</t>
    </r>
    <r>
      <rPr>
        <sz val="11"/>
        <color theme="1"/>
        <rFont val="Arial"/>
        <family val="2"/>
      </rPr>
      <t>: "</t>
    </r>
    <r>
      <rPr>
        <i/>
        <sz val="11"/>
        <color theme="1"/>
        <rFont val="Arial"/>
        <family val="2"/>
      </rPr>
      <t>mi casita se ha convertido en un mundo de caramelo</t>
    </r>
    <r>
      <rPr>
        <sz val="11"/>
        <color theme="1"/>
        <rFont val="Arial"/>
        <family val="2"/>
      </rPr>
      <t xml:space="preserve">". </t>
    </r>
    <r>
      <rPr>
        <sz val="11"/>
        <color rgb="FFFF0000"/>
        <rFont val="Arial"/>
        <family val="2"/>
      </rPr>
      <t>Marca impresa vídeo patrocinado por Playmobil y #Playmobil (muñecas CandyWorld)</t>
    </r>
  </si>
  <si>
    <r>
      <t xml:space="preserve">Hacen un life hack con la </t>
    </r>
    <r>
      <rPr>
        <b/>
        <sz val="11"/>
        <color theme="1"/>
        <rFont val="Arial"/>
        <family val="2"/>
      </rPr>
      <t>bolsa de los Doritos</t>
    </r>
    <r>
      <rPr>
        <sz val="11"/>
        <color theme="1"/>
        <rFont val="Arial"/>
        <family val="2"/>
      </rPr>
      <t xml:space="preserve"> para que se abre y se cierre con la tapa de un paquete de toallitas, se comen algunos.</t>
    </r>
  </si>
  <si>
    <r>
      <t xml:space="preserve">Arantxa juega con los juguetes. Hay una </t>
    </r>
    <r>
      <rPr>
        <b/>
        <sz val="11"/>
        <color theme="1"/>
        <rFont val="Arial"/>
        <family val="2"/>
      </rPr>
      <t>mesa de chuches reales y de juguete</t>
    </r>
    <r>
      <rPr>
        <sz val="11"/>
        <color theme="1"/>
        <rFont val="Arial"/>
        <family val="2"/>
      </rPr>
      <t xml:space="preserve">. </t>
    </r>
    <r>
      <rPr>
        <sz val="11"/>
        <color rgb="FFFF0000"/>
        <rFont val="Arial"/>
        <family val="2"/>
      </rPr>
      <t>#publicidad (Famosa con los Bellies y Besties)</t>
    </r>
  </si>
  <si>
    <r>
      <t xml:space="preserve">Arantxa juega con el bebé, </t>
    </r>
    <r>
      <rPr>
        <b/>
        <sz val="11"/>
        <color theme="1"/>
        <rFont val="Arial"/>
        <family val="2"/>
      </rPr>
      <t>desayuna tarta de chocolate de mentira</t>
    </r>
    <r>
      <rPr>
        <sz val="11"/>
        <color theme="1"/>
        <rFont val="Arial"/>
        <family val="2"/>
      </rPr>
      <t xml:space="preserve">. </t>
    </r>
    <r>
      <rPr>
        <sz val="11"/>
        <color rgb="FFFF0000"/>
        <rFont val="Arial"/>
        <family val="2"/>
      </rPr>
      <t>Marca impresa vídeo patrocinado por Famosa (bebé Nenuco)</t>
    </r>
  </si>
  <si>
    <r>
      <t xml:space="preserve">La cena por la fiesta de pijamas con sus amigos son </t>
    </r>
    <r>
      <rPr>
        <b/>
        <sz val="11"/>
        <color theme="1"/>
        <rFont val="Arial"/>
        <family val="2"/>
      </rPr>
      <t>perritos calientes y patatas fritas de bolsa</t>
    </r>
    <r>
      <rPr>
        <sz val="11"/>
        <color theme="1"/>
        <rFont val="Arial"/>
        <family val="2"/>
      </rPr>
      <t xml:space="preserve">. Mientras ven una película, la madre trae una </t>
    </r>
    <r>
      <rPr>
        <b/>
        <sz val="11"/>
        <color theme="1"/>
        <rFont val="Arial"/>
        <family val="2"/>
      </rPr>
      <t>bolsa con dulces y chocolates</t>
    </r>
    <r>
      <rPr>
        <sz val="11"/>
        <color theme="1"/>
        <rFont val="Arial"/>
        <family val="2"/>
      </rPr>
      <t xml:space="preserve"> para cada uno y </t>
    </r>
    <r>
      <rPr>
        <b/>
        <sz val="11"/>
        <color theme="1"/>
        <rFont val="Arial"/>
        <family val="2"/>
      </rPr>
      <t>palomitas</t>
    </r>
    <r>
      <rPr>
        <sz val="11"/>
        <color theme="1"/>
        <rFont val="Arial"/>
        <family val="2"/>
      </rPr>
      <t>.</t>
    </r>
  </si>
  <si>
    <r>
      <t xml:space="preserve">Arantxa prepara </t>
    </r>
    <r>
      <rPr>
        <b/>
        <sz val="11"/>
        <color theme="1"/>
        <rFont val="Arial"/>
        <family val="2"/>
      </rPr>
      <t>hamburguesas</t>
    </r>
    <r>
      <rPr>
        <sz val="11"/>
        <color theme="1"/>
        <rFont val="Arial"/>
        <family val="2"/>
      </rPr>
      <t xml:space="preserve"> </t>
    </r>
    <r>
      <rPr>
        <b/>
        <sz val="11"/>
        <color theme="1"/>
        <rFont val="Arial"/>
        <family val="2"/>
      </rPr>
      <t>de mentira</t>
    </r>
    <r>
      <rPr>
        <sz val="11"/>
        <color theme="1"/>
        <rFont val="Arial"/>
        <family val="2"/>
      </rPr>
      <t xml:space="preserve"> para sus muñecos: "</t>
    </r>
    <r>
      <rPr>
        <i/>
        <sz val="11"/>
        <color theme="1"/>
        <rFont val="Arial"/>
        <family val="2"/>
      </rPr>
      <t>con lo que les gustan las hamburguesas, seguro que le van a encantar esta cena</t>
    </r>
    <r>
      <rPr>
        <sz val="11"/>
        <color theme="1"/>
        <rFont val="Arial"/>
        <family val="2"/>
      </rPr>
      <t xml:space="preserve">". </t>
    </r>
    <r>
      <rPr>
        <sz val="11"/>
        <color rgb="FFFF0000"/>
        <rFont val="Arial"/>
        <family val="2"/>
      </rPr>
      <t>Marca impresa vídeo patrocinado por Famosa (Besties y Bellies)</t>
    </r>
  </si>
  <si>
    <r>
      <t xml:space="preserve">Arantxa y Ainhoa meriendan </t>
    </r>
    <r>
      <rPr>
        <b/>
        <sz val="11"/>
        <color theme="1"/>
        <rFont val="Arial"/>
        <family val="2"/>
      </rPr>
      <t>Cacaolat y cruasanes y galletas</t>
    </r>
  </si>
  <si>
    <r>
      <t xml:space="preserve">Arantxa, sus padres y sus amigas se van de vacaciones a Magic Nature en Benidorm (parece un patrocinio). Desayunan buffet: </t>
    </r>
    <r>
      <rPr>
        <b/>
        <sz val="11"/>
        <color theme="1"/>
        <rFont val="Arial"/>
        <family val="2"/>
      </rPr>
      <t>huevos, bacon, churros, gofres, huevos revueltos</t>
    </r>
    <r>
      <rPr>
        <sz val="11"/>
        <color theme="1"/>
        <rFont val="Arial"/>
        <family val="2"/>
      </rPr>
      <t xml:space="preserve">. </t>
    </r>
    <r>
      <rPr>
        <sz val="11"/>
        <color rgb="FFFF0000"/>
        <rFont val="Arial"/>
        <family val="2"/>
      </rPr>
      <t>#magicnatureresort</t>
    </r>
  </si>
  <si>
    <r>
      <t xml:space="preserve">Arantxa prepara </t>
    </r>
    <r>
      <rPr>
        <b/>
        <sz val="11"/>
        <color theme="1"/>
        <rFont val="Arial"/>
        <family val="2"/>
      </rPr>
      <t>hamburguesas</t>
    </r>
    <r>
      <rPr>
        <sz val="11"/>
        <color theme="1"/>
        <rFont val="Arial"/>
        <family val="2"/>
      </rPr>
      <t xml:space="preserve"> de mentira para los muñecos. Cuando va a ver una película se prepara </t>
    </r>
    <r>
      <rPr>
        <b/>
        <sz val="11"/>
        <color theme="1"/>
        <rFont val="Arial"/>
        <family val="2"/>
      </rPr>
      <t>palomitas</t>
    </r>
    <r>
      <rPr>
        <sz val="11"/>
        <color theme="1"/>
        <rFont val="Arial"/>
        <family val="2"/>
      </rPr>
      <t xml:space="preserve">. </t>
    </r>
    <r>
      <rPr>
        <sz val="11"/>
        <color rgb="FFFF0000"/>
        <rFont val="Arial"/>
        <family val="2"/>
      </rPr>
      <t>Marca impresa vídeo patrocinado por Famosa (Besties y Bellies), incluye contenido promocional</t>
    </r>
  </si>
  <si>
    <r>
      <t xml:space="preserve">Arantxa prepara una </t>
    </r>
    <r>
      <rPr>
        <b/>
        <sz val="11"/>
        <color theme="1"/>
        <rFont val="Arial"/>
        <family val="2"/>
      </rPr>
      <t xml:space="preserve">tarta de chocolate de mentira </t>
    </r>
    <r>
      <rPr>
        <sz val="11"/>
        <color theme="1"/>
        <rFont val="Arial"/>
        <family val="2"/>
      </rPr>
      <t xml:space="preserve">(roleplay). </t>
    </r>
    <r>
      <rPr>
        <sz val="11"/>
        <color rgb="FFFF0000"/>
        <rFont val="Arial"/>
        <family val="2"/>
      </rPr>
      <t>Incluye contenido promocional (marca Funrise, juguetes Hadas BFF)</t>
    </r>
  </si>
  <si>
    <r>
      <t>Arantxa pregunta: "</t>
    </r>
    <r>
      <rPr>
        <i/>
        <sz val="11"/>
        <color theme="1"/>
        <rFont val="Arial"/>
        <family val="2"/>
      </rPr>
      <t>¿Cuál es mi dulce favorito? Es muy difícil porque a mí me gustan muchos dulces</t>
    </r>
    <r>
      <rPr>
        <sz val="11"/>
        <color theme="1"/>
        <rFont val="Arial"/>
        <family val="2"/>
      </rPr>
      <t>". La madre dice: "</t>
    </r>
    <r>
      <rPr>
        <i/>
        <sz val="11"/>
        <color theme="1"/>
        <rFont val="Arial"/>
        <family val="2"/>
      </rPr>
      <t>es lo primero que apunta en la lista</t>
    </r>
    <r>
      <rPr>
        <sz val="11"/>
        <color theme="1"/>
        <rFont val="Arial"/>
        <family val="2"/>
      </rPr>
      <t xml:space="preserve">" es el </t>
    </r>
    <r>
      <rPr>
        <b/>
        <sz val="11"/>
        <color theme="1"/>
        <rFont val="Arial"/>
        <family val="2"/>
      </rPr>
      <t>CHOCOLATE</t>
    </r>
    <r>
      <rPr>
        <sz val="11"/>
        <color theme="1"/>
        <rFont val="Arial"/>
        <family val="2"/>
      </rPr>
      <t xml:space="preserve">. La comida que detesta son los </t>
    </r>
    <r>
      <rPr>
        <b/>
        <sz val="11"/>
        <color theme="1"/>
        <rFont val="Arial"/>
        <family val="2"/>
      </rPr>
      <t>ESPÁRRAGOS</t>
    </r>
    <r>
      <rPr>
        <sz val="11"/>
        <color theme="1"/>
        <rFont val="Arial"/>
        <family val="2"/>
      </rPr>
      <t>.</t>
    </r>
  </si>
  <si>
    <r>
      <t>Arantxa hace que prepara comida de mentira y de verdad (</t>
    </r>
    <r>
      <rPr>
        <b/>
        <sz val="11"/>
        <color theme="1"/>
        <rFont val="Arial"/>
        <family val="2"/>
      </rPr>
      <t>magdalenas, galletas, palomitas, tarta</t>
    </r>
    <r>
      <rPr>
        <sz val="11"/>
        <color theme="1"/>
        <rFont val="Arial"/>
        <family val="2"/>
      </rPr>
      <t xml:space="preserve">). </t>
    </r>
    <r>
      <rPr>
        <sz val="11"/>
        <color rgb="FFFF0000"/>
        <rFont val="Arial"/>
        <family val="2"/>
      </rPr>
      <t>Incluye contenido promocional, marca impresa vídeo patrocinado por Famosa</t>
    </r>
    <r>
      <rPr>
        <sz val="11"/>
        <color theme="1"/>
        <rFont val="Arial"/>
        <family val="2"/>
      </rPr>
      <t xml:space="preserve"> </t>
    </r>
    <r>
      <rPr>
        <sz val="11"/>
        <color rgb="FFFF0000"/>
        <rFont val="Arial"/>
        <family val="2"/>
      </rPr>
      <t>(juguetes Pinypon)</t>
    </r>
  </si>
  <si>
    <r>
      <t xml:space="preserve">Arantxa juega con las muñecas, pide comida: </t>
    </r>
    <r>
      <rPr>
        <b/>
        <sz val="11"/>
        <color theme="1"/>
        <rFont val="Arial"/>
        <family val="2"/>
      </rPr>
      <t>hamburguesa, patatas fritas, batido, helado, tarta</t>
    </r>
    <r>
      <rPr>
        <sz val="11"/>
        <color theme="1"/>
        <rFont val="Arial"/>
        <family val="2"/>
      </rPr>
      <t xml:space="preserve"> (todo son juguetes). </t>
    </r>
    <r>
      <rPr>
        <sz val="11"/>
        <color rgb="FFFF0000"/>
        <rFont val="Arial"/>
        <family val="2"/>
      </rPr>
      <t>Incluye contenido promocional, marca impresa vídeo patrocinado por Famosa (Mymy City)</t>
    </r>
  </si>
  <si>
    <r>
      <t xml:space="preserve">En un momento salen </t>
    </r>
    <r>
      <rPr>
        <b/>
        <sz val="11"/>
        <color theme="1"/>
        <rFont val="Arial"/>
        <family val="2"/>
      </rPr>
      <t>galletas de chocolate y un zumo de naranja Bifrutas</t>
    </r>
  </si>
  <si>
    <r>
      <t xml:space="preserve">Arantxa pide la merienda: </t>
    </r>
    <r>
      <rPr>
        <b/>
        <sz val="11"/>
        <color theme="1"/>
        <rFont val="Arial"/>
        <family val="2"/>
      </rPr>
      <t>dos magdalenas y un Cacaolat</t>
    </r>
  </si>
  <si>
    <r>
      <t xml:space="preserve">Es una serie dentro del canal de YouTube donde recrean una escuela. En el pseudocomedor comen </t>
    </r>
    <r>
      <rPr>
        <b/>
        <sz val="11"/>
        <color theme="1"/>
        <rFont val="Arial"/>
        <family val="2"/>
      </rPr>
      <t>verdura, una especie de gachas y gelatina</t>
    </r>
    <r>
      <rPr>
        <sz val="11"/>
        <color theme="1"/>
        <rFont val="Arial"/>
        <family val="2"/>
      </rPr>
      <t xml:space="preserve"> (no les gusta): "</t>
    </r>
    <r>
      <rPr>
        <i/>
        <sz val="11"/>
        <color theme="1"/>
        <rFont val="Arial"/>
        <family val="2"/>
      </rPr>
      <t>Aquí no veo nada de chocolate</t>
    </r>
    <r>
      <rPr>
        <sz val="11"/>
        <color theme="1"/>
        <rFont val="Arial"/>
        <family val="2"/>
      </rPr>
      <t>"</t>
    </r>
  </si>
  <si>
    <r>
      <t xml:space="preserve">Arantxa juega a hacer </t>
    </r>
    <r>
      <rPr>
        <b/>
        <sz val="11"/>
        <color theme="1"/>
        <rFont val="Arial"/>
        <family val="2"/>
      </rPr>
      <t xml:space="preserve">batidos, helados, fresas, sushi, huevo, carne, hamburguesas </t>
    </r>
    <r>
      <rPr>
        <sz val="11"/>
        <color theme="1"/>
        <rFont val="Arial"/>
        <family val="2"/>
      </rPr>
      <t xml:space="preserve">para una barbacoa (todo son juguetes). </t>
    </r>
    <r>
      <rPr>
        <sz val="11"/>
        <color rgb="FFFF0000"/>
        <rFont val="Arial"/>
        <family val="2"/>
      </rPr>
      <t>Marca impresa vídeo patrocinado por Mattel (juguete Cave Club)</t>
    </r>
  </si>
  <si>
    <r>
      <t xml:space="preserve">Meriendan </t>
    </r>
    <r>
      <rPr>
        <b/>
        <sz val="11"/>
        <color theme="1"/>
        <rFont val="Arial"/>
        <family val="2"/>
      </rPr>
      <t>bizcocho chocolate, sandwiches, cupcakes, cruasanes, Doritos</t>
    </r>
    <r>
      <rPr>
        <sz val="11"/>
        <color theme="1"/>
        <rFont val="Arial"/>
        <family val="2"/>
      </rPr>
      <t>: "</t>
    </r>
    <r>
      <rPr>
        <i/>
        <sz val="11"/>
        <color theme="1"/>
        <rFont val="Arial"/>
        <family val="2"/>
      </rPr>
      <t>¡qué comida más rica!</t>
    </r>
    <r>
      <rPr>
        <sz val="11"/>
        <color theme="1"/>
        <rFont val="Arial"/>
        <family val="2"/>
      </rPr>
      <t xml:space="preserve">". Cenan </t>
    </r>
    <r>
      <rPr>
        <b/>
        <sz val="11"/>
        <color theme="1"/>
        <rFont val="Arial"/>
        <family val="2"/>
      </rPr>
      <t>empanadas, sandwiches, mini pizzas</t>
    </r>
  </si>
  <si>
    <r>
      <t xml:space="preserve">El Hotel Magic Robin Hood Benidorm invitan a Arantxa, sus amigas y padres. Muestran el </t>
    </r>
    <r>
      <rPr>
        <b/>
        <sz val="11"/>
        <color theme="1"/>
        <rFont val="Arial"/>
        <family val="2"/>
      </rPr>
      <t>desayuno (bollería y embutidos)</t>
    </r>
  </si>
  <si>
    <r>
      <t xml:space="preserve">Tiene pinta que el Hotel Fuerte El Rompido les ha invitado. Muestran el buffet. </t>
    </r>
    <r>
      <rPr>
        <b/>
        <sz val="11"/>
        <color theme="1"/>
        <rFont val="Arial"/>
        <family val="2"/>
      </rPr>
      <t xml:space="preserve">Desayunan tostadas y huevos fritos;  </t>
    </r>
    <r>
      <rPr>
        <sz val="11"/>
        <color theme="1"/>
        <rFont val="Arial"/>
        <family val="2"/>
      </rPr>
      <t xml:space="preserve">comen </t>
    </r>
    <r>
      <rPr>
        <b/>
        <sz val="11"/>
        <color theme="1"/>
        <rFont val="Arial"/>
        <family val="2"/>
      </rPr>
      <t>ensalada de ventresca, pulpo y una paella de arroz negro</t>
    </r>
  </si>
  <si>
    <r>
      <t xml:space="preserve">Para ver una peli preparan </t>
    </r>
    <r>
      <rPr>
        <b/>
        <sz val="11"/>
        <color theme="1"/>
        <rFont val="Arial"/>
        <family val="2"/>
      </rPr>
      <t>palitos de Nutella, Kinder Bueno, patatas fritas de bolsa, CocaColas</t>
    </r>
  </si>
  <si>
    <r>
      <t xml:space="preserve">Arantxa y sus amigas meriendan </t>
    </r>
    <r>
      <rPr>
        <b/>
        <sz val="11"/>
        <color theme="1"/>
        <rFont val="Arial"/>
        <family val="2"/>
      </rPr>
      <t>madgalenas, cruasanes, sandwiches, zumo de naranja natural, bollería</t>
    </r>
    <r>
      <rPr>
        <sz val="11"/>
        <color theme="1"/>
        <rFont val="Arial"/>
        <family val="2"/>
      </rPr>
      <t>: "</t>
    </r>
    <r>
      <rPr>
        <i/>
        <sz val="11"/>
        <color theme="1"/>
        <rFont val="Arial"/>
        <family val="2"/>
      </rPr>
      <t>Vas a preparar hasta zumo de naranja. Sí porque es muy sano</t>
    </r>
    <r>
      <rPr>
        <sz val="11"/>
        <color theme="1"/>
        <rFont val="Arial"/>
        <family val="2"/>
      </rPr>
      <t xml:space="preserve">". </t>
    </r>
    <r>
      <rPr>
        <sz val="11"/>
        <color rgb="FFFF0000"/>
        <rFont val="Arial"/>
        <family val="2"/>
      </rPr>
      <t>Incluye contenido promocional, marca impresa vídeo patrocinado por Mattel</t>
    </r>
    <r>
      <rPr>
        <sz val="11"/>
        <color theme="1"/>
        <rFont val="Arial"/>
        <family val="2"/>
      </rPr>
      <t xml:space="preserve"> </t>
    </r>
    <r>
      <rPr>
        <sz val="11"/>
        <color rgb="FFFF0000"/>
        <rFont val="Arial"/>
        <family val="2"/>
      </rPr>
      <t>(juguetes Cave Club)</t>
    </r>
    <r>
      <rPr>
        <sz val="11"/>
        <color theme="1"/>
        <rFont val="Arial"/>
        <family val="2"/>
      </rPr>
      <t xml:space="preserve"> </t>
    </r>
    <r>
      <rPr>
        <sz val="11"/>
        <color rgb="FFFF0000"/>
        <rFont val="Arial"/>
        <family val="2"/>
      </rPr>
      <t>#mattel #caveclub</t>
    </r>
  </si>
  <si>
    <r>
      <t xml:space="preserve">La madre esconde </t>
    </r>
    <r>
      <rPr>
        <b/>
        <sz val="11"/>
        <color theme="1"/>
        <rFont val="Arial"/>
        <family val="2"/>
      </rPr>
      <t>cestas/huevos con chocolate</t>
    </r>
    <r>
      <rPr>
        <sz val="11"/>
        <color theme="1"/>
        <rFont val="Arial"/>
        <family val="2"/>
      </rPr>
      <t xml:space="preserve"> por todo el jardín: "</t>
    </r>
    <r>
      <rPr>
        <i/>
        <sz val="11"/>
        <color theme="1"/>
        <rFont val="Arial"/>
        <family val="2"/>
      </rPr>
      <t>todo huevos de chocolate</t>
    </r>
    <r>
      <rPr>
        <sz val="11"/>
        <color theme="1"/>
        <rFont val="Arial"/>
        <family val="2"/>
      </rPr>
      <t>" (Lacasitos, conejito de Lindt, Kit Kat), "</t>
    </r>
    <r>
      <rPr>
        <i/>
        <sz val="11"/>
        <color theme="1"/>
        <rFont val="Arial"/>
        <family val="2"/>
      </rPr>
      <t>quien se lleva más chocolate, más chocolate come</t>
    </r>
    <r>
      <rPr>
        <sz val="11"/>
        <color theme="1"/>
        <rFont val="Arial"/>
        <family val="2"/>
      </rPr>
      <t>"</t>
    </r>
  </si>
  <si>
    <r>
      <t xml:space="preserve">Arantxa juega a montar un supermercado en su casa con productos de verdad y de mentira: </t>
    </r>
    <r>
      <rPr>
        <b/>
        <sz val="11"/>
        <color theme="1"/>
        <rFont val="Arial"/>
        <family val="2"/>
      </rPr>
      <t>chicles Orbit, galletas (Chips Ahoy, Príncipe), Lacasitos, Nutella, huevos, pan, bollería, fruta (fresas y cerezas), chuches, salsas, patatas fritas (Ruffles, Lays), cereales (Chocapic), ColaCao; carne, pizza y pescado (de mentira)</t>
    </r>
  </si>
  <si>
    <t>Hay varias YouTubers menores que hacen este tipo de vídeos. Interesante de analizar</t>
  </si>
  <si>
    <r>
      <t xml:space="preserve">Arantxa y su amigo tienen las camisetas y gorras con la </t>
    </r>
    <r>
      <rPr>
        <b/>
        <sz val="11"/>
        <color theme="1"/>
        <rFont val="Arial"/>
        <family val="2"/>
      </rPr>
      <t>M de McDonald's</t>
    </r>
    <r>
      <rPr>
        <sz val="11"/>
        <color theme="1"/>
        <rFont val="Arial"/>
        <family val="2"/>
      </rPr>
      <t xml:space="preserve">, además a la entrada han puesto unos </t>
    </r>
    <r>
      <rPr>
        <b/>
        <sz val="11"/>
        <color theme="1"/>
        <rFont val="Arial"/>
        <family val="2"/>
      </rPr>
      <t xml:space="preserve">carteles con el logo </t>
    </r>
    <r>
      <rPr>
        <sz val="11"/>
        <color theme="1"/>
        <rFont val="Arial"/>
        <family val="2"/>
      </rPr>
      <t xml:space="preserve">y los menús y publicidad por las paredes. </t>
    </r>
    <r>
      <rPr>
        <sz val="11"/>
        <color rgb="FF00B050"/>
        <rFont val="Arial"/>
        <family val="2"/>
      </rPr>
      <t>La comida es real de McDonald's o por lo menos los envoltorios y cajas de Happy Meal</t>
    </r>
    <r>
      <rPr>
        <sz val="11"/>
        <color theme="1"/>
        <rFont val="Arial"/>
        <family val="2"/>
      </rPr>
      <t xml:space="preserve">. Los clientes piden: </t>
    </r>
    <r>
      <rPr>
        <b/>
        <sz val="11"/>
        <color theme="1"/>
        <rFont val="Arial"/>
        <family val="2"/>
      </rPr>
      <t>Danonino, Aquarius, hamburguesas, patatas fritas, nuggets</t>
    </r>
    <r>
      <rPr>
        <sz val="11"/>
        <color theme="1"/>
        <rFont val="Arial"/>
        <family val="2"/>
      </rPr>
      <t>. "</t>
    </r>
    <r>
      <rPr>
        <i/>
        <sz val="11"/>
        <color theme="1"/>
        <rFont val="Arial"/>
        <family val="2"/>
      </rPr>
      <t>Si queréis más tiendas como estas reventar el botón de like</t>
    </r>
    <r>
      <rPr>
        <sz val="11"/>
        <color theme="1"/>
        <rFont val="Arial"/>
        <family val="2"/>
      </rPr>
      <t>s"</t>
    </r>
  </si>
  <si>
    <r>
      <t xml:space="preserve">Nayra habla de un juguete (Jump spacers) que viene en la caja de los Phoskitos. ES UNA PROMOCIÓN. Mensaje: combina actividad física con alimentación variedad y equilibrada www.habitosdevidasaludables.com. </t>
    </r>
    <r>
      <rPr>
        <sz val="11"/>
        <color rgb="FFFF0000"/>
        <rFont val="Arial"/>
        <family val="2"/>
      </rPr>
      <t>Lo de Phoskitos se suele subir a su propio canal</t>
    </r>
  </si>
  <si>
    <r>
      <t>Aparece una abuela llamando a merendar a sus nietos (son muchos de diferentes edades): "¿</t>
    </r>
    <r>
      <rPr>
        <i/>
        <sz val="11"/>
        <color theme="1"/>
        <rFont val="Arial"/>
        <family val="2"/>
      </rPr>
      <t>Cuántos nietos tengo</t>
    </r>
    <r>
      <rPr>
        <sz val="11"/>
        <color theme="1"/>
        <rFont val="Arial"/>
        <family val="2"/>
      </rPr>
      <t>?", "</t>
    </r>
    <r>
      <rPr>
        <i/>
        <sz val="11"/>
        <color theme="1"/>
        <rFont val="Arial"/>
        <family val="2"/>
      </rPr>
      <t>Menos mal que tengo Gitanitos, que son muy económicos y les encanta</t>
    </r>
    <r>
      <rPr>
        <sz val="11"/>
        <color theme="1"/>
        <rFont val="Arial"/>
        <family val="2"/>
      </rPr>
      <t>". Mensaje: come de forma variada, equilibrada y moderada www.habitosdevidasaludables.com</t>
    </r>
  </si>
  <si>
    <r>
      <t xml:space="preserve">Una niña le regala a su madre por el Día de la Madre </t>
    </r>
    <r>
      <rPr>
        <b/>
        <sz val="11"/>
        <color theme="1"/>
        <rFont val="Arial"/>
        <family val="2"/>
      </rPr>
      <t>una bolsa Caja Roja de Nestlé</t>
    </r>
  </si>
  <si>
    <t>22 de abril, Día Mundial de la Tierra. Conoce nuestro camino hacia las cero emisiones netas en 2050</t>
  </si>
  <si>
    <t>https://www.youtube.com/watch?v=1YM__v1KKkw</t>
  </si>
  <si>
    <t>https://www.youtube.com/watch?v=CR0j9P7w6x4&amp;t=19s</t>
  </si>
  <si>
    <t>MOST LIKELY TO con HARINA ¡Mateo VS Hugo! ¿QUIÉN LIGA MÁS? ¿Quién es más probable que?</t>
  </si>
  <si>
    <t>https://www.youtube.com/watch?v=xh7yFUsChdg</t>
  </si>
  <si>
    <t>🍪 Zero azúcares, mucho sabor | Gullón</t>
  </si>
  <si>
    <t>Gana con Nestlé Fitness unos auriculares inalámbricos Sony</t>
  </si>
  <si>
    <t>https://www.youtube.com/watch?v=RexcNnHVw9M</t>
  </si>
  <si>
    <r>
      <t xml:space="preserve">Para acampar en su casa se ha llevado </t>
    </r>
    <r>
      <rPr>
        <b/>
        <sz val="11"/>
        <color theme="1"/>
        <rFont val="Arial"/>
        <family val="2"/>
      </rPr>
      <t>chuches, CocaCola, un sandwich</t>
    </r>
    <r>
      <rPr>
        <sz val="11"/>
        <color theme="1"/>
        <rFont val="Arial"/>
        <family val="2"/>
      </rPr>
      <t>: "</t>
    </r>
    <r>
      <rPr>
        <i/>
        <sz val="11"/>
        <color theme="1"/>
        <rFont val="Arial"/>
        <family val="2"/>
      </rPr>
      <t>¿Chuches o sandwich, chuches o sandwich? Vale, las chuches han ganado por mayoría, porque mirad todas las que son</t>
    </r>
    <r>
      <rPr>
        <sz val="11"/>
        <color theme="1"/>
        <rFont val="Arial"/>
        <family val="2"/>
      </rPr>
      <t xml:space="preserve">" </t>
    </r>
  </si>
  <si>
    <r>
      <rPr>
        <b/>
        <sz val="11"/>
        <color theme="1"/>
        <rFont val="Arial"/>
        <family val="2"/>
      </rPr>
      <t>Reto</t>
    </r>
    <r>
      <rPr>
        <sz val="11"/>
        <color theme="1"/>
        <rFont val="Arial"/>
        <family val="2"/>
      </rPr>
      <t xml:space="preserve"> de quién peor dibuje pierde y se tiene que comer lo que hay en el plato. La  comida que aparece </t>
    </r>
    <r>
      <rPr>
        <b/>
        <sz val="11"/>
        <color theme="1"/>
        <rFont val="Arial"/>
        <family val="2"/>
      </rPr>
      <t>TODA ES SANA: pimientos, limones, patatas, uvas, tomates, ajos, piña</t>
    </r>
  </si>
  <si>
    <r>
      <rPr>
        <b/>
        <sz val="11"/>
        <color theme="1"/>
        <rFont val="Arial"/>
        <family val="2"/>
      </rPr>
      <t>Reto</t>
    </r>
    <r>
      <rPr>
        <sz val="11"/>
        <color theme="1"/>
        <rFont val="Arial"/>
        <family val="2"/>
      </rPr>
      <t xml:space="preserve"> de elaborar helados con </t>
    </r>
    <r>
      <rPr>
        <b/>
        <sz val="11"/>
        <color theme="1"/>
        <rFont val="Arial"/>
        <family val="2"/>
      </rPr>
      <t>sandía, melocotones, oreos, mango, morcilla, mejillones, salmorejo y toppings dulces y salados</t>
    </r>
  </si>
  <si>
    <r>
      <rPr>
        <b/>
        <sz val="11"/>
        <color theme="1"/>
        <rFont val="Arial"/>
        <family val="2"/>
      </rPr>
      <t>Reto</t>
    </r>
    <r>
      <rPr>
        <sz val="11"/>
        <color theme="1"/>
        <rFont val="Arial"/>
        <family val="2"/>
      </rPr>
      <t xml:space="preserve"> de buscar material escolar entre </t>
    </r>
    <r>
      <rPr>
        <b/>
        <sz val="11"/>
        <color theme="1"/>
        <rFont val="Arial"/>
        <family val="2"/>
      </rPr>
      <t>chocolate líquido</t>
    </r>
  </si>
  <si>
    <r>
      <rPr>
        <b/>
        <sz val="11"/>
        <color theme="1"/>
        <rFont val="Arial"/>
        <family val="2"/>
      </rPr>
      <t>Reto</t>
    </r>
    <r>
      <rPr>
        <sz val="11"/>
        <color theme="1"/>
        <rFont val="Arial"/>
        <family val="2"/>
      </rPr>
      <t xml:space="preserve"> de hacer una pizza de Halloween con anchoas, pepinillos, aceitunas, tomate, cebolla, queso, chorizo, salchichas, pimiento, queso, piña, champiñones,  alcaparras, jamón </t>
    </r>
    <r>
      <rPr>
        <b/>
        <sz val="11"/>
        <color theme="1"/>
        <rFont val="Arial"/>
        <family val="2"/>
      </rPr>
      <t>PRODUCTOS SALUDABLES</t>
    </r>
  </si>
  <si>
    <r>
      <rPr>
        <b/>
        <sz val="11"/>
        <color theme="1"/>
        <rFont val="Arial"/>
        <family val="2"/>
      </rPr>
      <t>Reto</t>
    </r>
    <r>
      <rPr>
        <sz val="11"/>
        <color theme="1"/>
        <rFont val="Arial"/>
        <family val="2"/>
      </rPr>
      <t xml:space="preserve"> de hacer </t>
    </r>
    <r>
      <rPr>
        <b/>
        <sz val="11"/>
        <color theme="1"/>
        <rFont val="Arial"/>
        <family val="2"/>
      </rPr>
      <t>algodón de azúcar</t>
    </r>
    <r>
      <rPr>
        <sz val="11"/>
        <color theme="1"/>
        <rFont val="Arial"/>
        <family val="2"/>
      </rPr>
      <t xml:space="preserve"> con jenjibre, pimienta, curry, pimentón, Peta Zetas…</t>
    </r>
  </si>
  <si>
    <r>
      <t xml:space="preserve">Hacen </t>
    </r>
    <r>
      <rPr>
        <b/>
        <sz val="11"/>
        <color theme="1"/>
        <rFont val="Arial"/>
        <family val="2"/>
      </rPr>
      <t>galletas de jenjibre grandes</t>
    </r>
    <r>
      <rPr>
        <sz val="11"/>
        <color theme="1"/>
        <rFont val="Arial"/>
        <family val="2"/>
      </rPr>
      <t xml:space="preserve">. </t>
    </r>
  </si>
  <si>
    <r>
      <t xml:space="preserve">Le regalan por Reyes </t>
    </r>
    <r>
      <rPr>
        <b/>
        <sz val="11"/>
        <color theme="1"/>
        <rFont val="Arial"/>
        <family val="2"/>
      </rPr>
      <t>carbón dulce, gominolas</t>
    </r>
  </si>
  <si>
    <r>
      <rPr>
        <b/>
        <sz val="11"/>
        <color theme="1"/>
        <rFont val="Arial"/>
        <family val="2"/>
      </rPr>
      <t>Reto</t>
    </r>
    <r>
      <rPr>
        <sz val="11"/>
        <color theme="1"/>
        <rFont val="Arial"/>
        <family val="2"/>
      </rPr>
      <t xml:space="preserve"> donde comen </t>
    </r>
    <r>
      <rPr>
        <b/>
        <sz val="11"/>
        <color theme="1"/>
        <rFont val="Arial"/>
        <family val="2"/>
      </rPr>
      <t>tarta de manzana, tortilla de patatas, hamburguesa, gofre, nuggets, doritos, melocotón en almíbar</t>
    </r>
    <r>
      <rPr>
        <sz val="11"/>
        <color theme="1"/>
        <rFont val="Arial"/>
        <family val="2"/>
      </rPr>
      <t>: "</t>
    </r>
    <r>
      <rPr>
        <i/>
        <sz val="11"/>
        <color theme="1"/>
        <rFont val="Arial"/>
        <family val="2"/>
      </rPr>
      <t>el melocotón en almíbar me encanta</t>
    </r>
    <r>
      <rPr>
        <sz val="11"/>
        <color theme="1"/>
        <rFont val="Arial"/>
        <family val="2"/>
      </rPr>
      <t xml:space="preserve">", </t>
    </r>
    <r>
      <rPr>
        <b/>
        <sz val="11"/>
        <color theme="1"/>
        <rFont val="Arial"/>
        <family val="2"/>
      </rPr>
      <t>crepes</t>
    </r>
    <r>
      <rPr>
        <sz val="11"/>
        <color theme="1"/>
        <rFont val="Arial"/>
        <family val="2"/>
      </rPr>
      <t xml:space="preserve"> con </t>
    </r>
    <r>
      <rPr>
        <b/>
        <sz val="11"/>
        <color theme="1"/>
        <rFont val="Arial"/>
        <family val="2"/>
      </rPr>
      <t>sirope, ketchup, mostaza</t>
    </r>
    <r>
      <rPr>
        <sz val="11"/>
        <color theme="1"/>
        <rFont val="Arial"/>
        <family val="2"/>
      </rPr>
      <t xml:space="preserve">, </t>
    </r>
    <r>
      <rPr>
        <b/>
        <sz val="11"/>
        <color theme="1"/>
        <rFont val="Arial"/>
        <family val="2"/>
      </rPr>
      <t>salsa barbacoa</t>
    </r>
  </si>
  <si>
    <r>
      <t xml:space="preserve">Hacen dos </t>
    </r>
    <r>
      <rPr>
        <b/>
        <sz val="11"/>
        <color theme="1"/>
        <rFont val="Arial"/>
        <family val="2"/>
      </rPr>
      <t>tartas de corazón</t>
    </r>
    <r>
      <rPr>
        <sz val="11"/>
        <color theme="1"/>
        <rFont val="Arial"/>
        <family val="2"/>
      </rPr>
      <t xml:space="preserve"> para San Valentín. </t>
    </r>
  </si>
  <si>
    <r>
      <rPr>
        <b/>
        <sz val="11"/>
        <color theme="1"/>
        <rFont val="Arial"/>
        <family val="2"/>
      </rPr>
      <t>Reto</t>
    </r>
    <r>
      <rPr>
        <sz val="11"/>
        <color theme="1"/>
        <rFont val="Arial"/>
        <family val="2"/>
      </rPr>
      <t xml:space="preserve"> de hacer </t>
    </r>
    <r>
      <rPr>
        <b/>
        <sz val="11"/>
        <color theme="1"/>
        <rFont val="Arial"/>
        <family val="2"/>
      </rPr>
      <t>magdalenas con colores</t>
    </r>
  </si>
  <si>
    <r>
      <rPr>
        <b/>
        <sz val="11"/>
        <color theme="1"/>
        <rFont val="Arial"/>
        <family val="2"/>
      </rPr>
      <t>Reto</t>
    </r>
    <r>
      <rPr>
        <sz val="11"/>
        <color theme="1"/>
        <rFont val="Arial"/>
        <family val="2"/>
      </rPr>
      <t xml:space="preserve"> de comer diferente comida en versión fría y caliente: </t>
    </r>
    <r>
      <rPr>
        <b/>
        <sz val="11"/>
        <color theme="1"/>
        <rFont val="Arial"/>
        <family val="2"/>
      </rPr>
      <t>hamburguesa, Fanta, helado, huevo frito, albóndigas, pizza</t>
    </r>
    <r>
      <rPr>
        <sz val="11"/>
        <color theme="1"/>
        <rFont val="Arial"/>
        <family val="2"/>
      </rPr>
      <t>: "</t>
    </r>
    <r>
      <rPr>
        <i/>
        <sz val="11"/>
        <color theme="1"/>
        <rFont val="Arial"/>
        <family val="2"/>
      </rPr>
      <t>ya no quiero más porque he comido hamburguesa</t>
    </r>
    <r>
      <rPr>
        <sz val="11"/>
        <color theme="1"/>
        <rFont val="Arial"/>
        <family val="2"/>
      </rPr>
      <t>" dice Aby</t>
    </r>
  </si>
  <si>
    <r>
      <rPr>
        <b/>
        <sz val="11"/>
        <color theme="1"/>
        <rFont val="Arial"/>
        <family val="2"/>
      </rPr>
      <t>Reto</t>
    </r>
    <r>
      <rPr>
        <sz val="11"/>
        <color theme="1"/>
        <rFont val="Arial"/>
        <family val="2"/>
      </rPr>
      <t xml:space="preserve"> de hacer zumos asquerosos con </t>
    </r>
    <r>
      <rPr>
        <b/>
        <sz val="11"/>
        <color theme="1"/>
        <rFont val="Arial"/>
        <family val="2"/>
      </rPr>
      <t>Ruffles, Doritos, Cheetos, Takis, Lays, gusanitos…</t>
    </r>
    <r>
      <rPr>
        <sz val="11"/>
        <color theme="1"/>
        <rFont val="Arial"/>
        <family val="2"/>
      </rPr>
      <t xml:space="preserve"> "</t>
    </r>
    <r>
      <rPr>
        <i/>
        <sz val="11"/>
        <color theme="1"/>
        <rFont val="Arial"/>
        <family val="2"/>
      </rPr>
      <t>estoy aprovechando para comerme los Takis a cucharadas</t>
    </r>
    <r>
      <rPr>
        <sz val="11"/>
        <color theme="1"/>
        <rFont val="Arial"/>
        <family val="2"/>
      </rPr>
      <t>" dice el padre</t>
    </r>
  </si>
  <si>
    <r>
      <t>"</t>
    </r>
    <r>
      <rPr>
        <i/>
        <sz val="11"/>
        <color theme="1"/>
        <rFont val="Arial"/>
        <family val="2"/>
      </rPr>
      <t>Fiesta de los chocolates</t>
    </r>
    <r>
      <rPr>
        <sz val="11"/>
        <color theme="1"/>
        <rFont val="Arial"/>
        <family val="2"/>
      </rPr>
      <t>" dice el padre, "</t>
    </r>
    <r>
      <rPr>
        <i/>
        <sz val="11"/>
        <color theme="1"/>
        <rFont val="Arial"/>
        <family val="2"/>
      </rPr>
      <t>mi favorito es el con leche, después el blanco y el otro no me gusta</t>
    </r>
    <r>
      <rPr>
        <sz val="11"/>
        <color theme="1"/>
        <rFont val="Arial"/>
        <family val="2"/>
      </rPr>
      <t xml:space="preserve">" dice Aby. Se pasan todo el vídeo </t>
    </r>
    <r>
      <rPr>
        <b/>
        <sz val="11"/>
        <color theme="1"/>
        <rFont val="Arial"/>
        <family val="2"/>
      </rPr>
      <t>comiendo chocolate</t>
    </r>
    <r>
      <rPr>
        <sz val="11"/>
        <color theme="1"/>
        <rFont val="Arial"/>
        <family val="2"/>
      </rPr>
      <t xml:space="preserve"> en diferentes formas: huevos, conejitos, bombones, Kinder Bueno, Kit Kat</t>
    </r>
  </si>
  <si>
    <r>
      <t xml:space="preserve">Es un directo para Halloween, </t>
    </r>
    <r>
      <rPr>
        <b/>
        <sz val="11"/>
        <color theme="1"/>
        <rFont val="Arial"/>
        <family val="2"/>
      </rPr>
      <t>buscan chuches</t>
    </r>
  </si>
  <si>
    <r>
      <t xml:space="preserve">Es un directo para San Valentín, </t>
    </r>
    <r>
      <rPr>
        <b/>
        <sz val="11"/>
        <color theme="1"/>
        <rFont val="Arial"/>
        <family val="2"/>
      </rPr>
      <t>buscan chuches y dulces</t>
    </r>
  </si>
  <si>
    <r>
      <rPr>
        <b/>
        <sz val="11"/>
        <color theme="1"/>
        <rFont val="Arial"/>
        <family val="2"/>
      </rPr>
      <t>Reto</t>
    </r>
    <r>
      <rPr>
        <sz val="11"/>
        <color theme="1"/>
        <rFont val="Arial"/>
        <family val="2"/>
      </rPr>
      <t xml:space="preserve"> quién es mas probable que… Se estampan </t>
    </r>
    <r>
      <rPr>
        <b/>
        <sz val="11"/>
        <color theme="1"/>
        <rFont val="Arial"/>
        <family val="2"/>
      </rPr>
      <t>harina</t>
    </r>
  </si>
  <si>
    <t>https://www.youtube.com/watch?v=bNdRa0zAuf0</t>
  </si>
  <si>
    <t>Mikel juega el Nuevo Mapa Among Us</t>
  </si>
  <si>
    <t>https://www.youtube.com/watch?v=ORd8WMxdbsM</t>
  </si>
  <si>
    <t>Leo Cumple 8 años</t>
  </si>
  <si>
    <t>https://www.youtube.com/watch?v=sFCICsbcrpU</t>
  </si>
  <si>
    <t>Nuevo Panrico con Harina de Trigo Espelta (Anuncio 2021)</t>
  </si>
  <si>
    <r>
      <t>Canal (</t>
    </r>
    <r>
      <rPr>
        <b/>
        <i/>
        <sz val="9"/>
        <color rgb="FF000000"/>
        <rFont val="Arial"/>
        <family val="2"/>
      </rPr>
      <t>YouTuber</t>
    </r>
    <r>
      <rPr>
        <b/>
        <sz val="9"/>
        <color rgb="FF000000"/>
        <rFont val="Arial"/>
        <family val="2"/>
      </rPr>
      <t xml:space="preserve"> menor)</t>
    </r>
  </si>
  <si>
    <t>https://www.youtube.com/watch?v=bta80c8yNb8</t>
  </si>
  <si>
    <t>McDonald's VS Burger King 🍔 ¿Cuál nos gusta mas? 🍟</t>
  </si>
  <si>
    <t>https://www.youtube.com/watch?v=jONjMWN43U8</t>
  </si>
  <si>
    <t>ME COMPRO ROPA NUEVA 😍 HAUL DE ROPA PRIMAVERA VERANO 🌞 CLODETT</t>
  </si>
  <si>
    <t>https://www.youtube.com/watch?v=Xty1BY7HyT8</t>
  </si>
  <si>
    <t>El SERIES TAG by LADY PECAS 🎬 ¡SERIES y PELICULAS que DEBERÍAS CONOCER!</t>
  </si>
  <si>
    <t>https://www.youtube.com/watch?v=smll3GlmR7U</t>
  </si>
  <si>
    <t>AMPLIAMOS Nuestro PARQUE de DINOSAURIOS de ROBLOX Dinosaur zoo tycoon</t>
  </si>
  <si>
    <t>https://www.youtube.com/watch?v=fEeJHTtzIw8</t>
  </si>
  <si>
    <t>TOUR DE MI LIBRO #NADIECOMOÉL​ SEVILLA/BARCELONA .San Jordi📚</t>
  </si>
  <si>
    <t>https://www.youtube.com/watch?v=Y8z_m_hAQZ8</t>
  </si>
  <si>
    <r>
      <t xml:space="preserve">En el tren come </t>
    </r>
    <r>
      <rPr>
        <b/>
        <sz val="11"/>
        <color theme="1"/>
        <rFont val="Arial"/>
        <family val="2"/>
      </rPr>
      <t>empañadillas</t>
    </r>
    <r>
      <rPr>
        <sz val="11"/>
        <color theme="1"/>
        <rFont val="Arial"/>
        <family val="2"/>
      </rPr>
      <t xml:space="preserve"> hechas por su madre</t>
    </r>
  </si>
  <si>
    <r>
      <t xml:space="preserve">Leo celebra su cumple con sus amigos y hay mesa con </t>
    </r>
    <r>
      <rPr>
        <b/>
        <sz val="11"/>
        <color theme="1"/>
        <rFont val="Arial"/>
        <family val="2"/>
      </rPr>
      <t>chuches, gusanitos, galletas, patatas, aceitunas, bocadillos, tarta, chocolate, Cacaolat…</t>
    </r>
  </si>
  <si>
    <r>
      <t>"</t>
    </r>
    <r>
      <rPr>
        <i/>
        <sz val="11"/>
        <color theme="1"/>
        <rFont val="Arial"/>
        <family val="2"/>
      </rPr>
      <t>Hace más de un año que no comemos una hamburguesa del McDonald's o del Burger King, esto no puede ser</t>
    </r>
    <r>
      <rPr>
        <sz val="11"/>
        <color theme="1"/>
        <rFont val="Arial"/>
        <family val="2"/>
      </rPr>
      <t>", "</t>
    </r>
    <r>
      <rPr>
        <i/>
        <sz val="11"/>
        <color theme="1"/>
        <rFont val="Arial"/>
        <family val="2"/>
      </rPr>
      <t>están buenas las hamburguesas del McDonald's, pero eso de vez en cuando</t>
    </r>
    <r>
      <rPr>
        <sz val="11"/>
        <color theme="1"/>
        <rFont val="Arial"/>
        <family val="2"/>
      </rPr>
      <t xml:space="preserve">" </t>
    </r>
    <r>
      <rPr>
        <sz val="11"/>
        <color rgb="FF00B050"/>
        <rFont val="Arial"/>
        <family val="2"/>
      </rPr>
      <t>PONEN UNA IMAGEN DE ADVERTENCIA</t>
    </r>
    <r>
      <rPr>
        <sz val="11"/>
        <color theme="1"/>
        <rFont val="Arial"/>
        <family val="2"/>
      </rPr>
      <t>. "</t>
    </r>
    <r>
      <rPr>
        <i/>
        <sz val="11"/>
        <color theme="1"/>
        <rFont val="Arial"/>
        <family val="2"/>
      </rPr>
      <t>Darle a like si queréis que hagamos un Domino's vs Telepizza</t>
    </r>
    <r>
      <rPr>
        <sz val="11"/>
        <color theme="1"/>
        <rFont val="Arial"/>
        <family val="2"/>
      </rPr>
      <t xml:space="preserve">". Hacen un </t>
    </r>
    <r>
      <rPr>
        <b/>
        <sz val="11"/>
        <color theme="1"/>
        <rFont val="Arial"/>
        <family val="2"/>
      </rPr>
      <t>reto</t>
    </r>
    <r>
      <rPr>
        <sz val="11"/>
        <color theme="1"/>
        <rFont val="Arial"/>
        <family val="2"/>
      </rPr>
      <t xml:space="preserve"> de que </t>
    </r>
    <r>
      <rPr>
        <b/>
        <sz val="11"/>
        <color theme="1"/>
        <rFont val="Arial"/>
        <family val="2"/>
      </rPr>
      <t>hamburguesa</t>
    </r>
    <r>
      <rPr>
        <sz val="11"/>
        <color theme="1"/>
        <rFont val="Arial"/>
        <family val="2"/>
      </rPr>
      <t xml:space="preserve"> está más rica, además comen </t>
    </r>
    <r>
      <rPr>
        <b/>
        <sz val="11"/>
        <color theme="1"/>
        <rFont val="Arial"/>
        <family val="2"/>
      </rPr>
      <t>patatas y CocaCola</t>
    </r>
    <r>
      <rPr>
        <sz val="11"/>
        <color theme="1"/>
        <rFont val="Arial"/>
        <family val="2"/>
      </rPr>
      <t xml:space="preserve"> de ambos sitios</t>
    </r>
  </si>
  <si>
    <t>BROMA A MI MADRE MIENTRAS DUERME! DIVERTIGUAY #shorts​</t>
  </si>
  <si>
    <t>https://www.youtube.com/watch?v=tOOpldET39c</t>
  </si>
  <si>
    <t>https://www.youtube.com/watch?v=ddilJ5TRnrc</t>
  </si>
  <si>
    <t>24H DENTRO DE UN COCHE GAMER!!</t>
  </si>
  <si>
    <t>Duración</t>
  </si>
  <si>
    <r>
      <t>"</t>
    </r>
    <r>
      <rPr>
        <i/>
        <sz val="11"/>
        <color theme="1"/>
        <rFont val="Arial"/>
        <family val="2"/>
      </rPr>
      <t>Palomitas por supuesto</t>
    </r>
    <r>
      <rPr>
        <sz val="11"/>
        <color theme="1"/>
        <rFont val="Arial"/>
        <family val="2"/>
      </rPr>
      <t xml:space="preserve">", en el coche hay una mini nevera con </t>
    </r>
    <r>
      <rPr>
        <b/>
        <sz val="11"/>
        <color theme="1"/>
        <rFont val="Arial"/>
        <family val="2"/>
      </rPr>
      <t>CocaCola, Red Bull, Shewwpes</t>
    </r>
    <r>
      <rPr>
        <sz val="11"/>
        <color theme="1"/>
        <rFont val="Arial"/>
        <family val="2"/>
      </rPr>
      <t xml:space="preserve">… Comen </t>
    </r>
    <r>
      <rPr>
        <b/>
        <sz val="11"/>
        <color theme="1"/>
        <rFont val="Arial"/>
        <family val="2"/>
      </rPr>
      <t>macarrones, ensalada y hamburguesa</t>
    </r>
    <r>
      <rPr>
        <sz val="11"/>
        <color theme="1"/>
        <rFont val="Arial"/>
        <family val="2"/>
      </rPr>
      <t>.</t>
    </r>
  </si>
  <si>
    <r>
      <t xml:space="preserve">Es un </t>
    </r>
    <r>
      <rPr>
        <b/>
        <sz val="11"/>
        <color theme="1"/>
        <rFont val="Arial"/>
        <family val="2"/>
      </rPr>
      <t>reto</t>
    </r>
    <r>
      <rPr>
        <sz val="11"/>
        <color theme="1"/>
        <rFont val="Arial"/>
        <family val="2"/>
      </rPr>
      <t xml:space="preserve"> insulso de TikTok donde se </t>
    </r>
    <r>
      <rPr>
        <b/>
        <sz val="11"/>
        <color theme="1"/>
        <rFont val="Arial"/>
        <family val="2"/>
      </rPr>
      <t xml:space="preserve">tiran huevos, aceite de girasol </t>
    </r>
    <r>
      <rPr>
        <sz val="11"/>
        <color theme="1"/>
        <rFont val="Arial"/>
        <family val="2"/>
      </rPr>
      <t>y</t>
    </r>
    <r>
      <rPr>
        <b/>
        <sz val="11"/>
        <color theme="1"/>
        <rFont val="Arial"/>
        <family val="2"/>
      </rPr>
      <t xml:space="preserve"> harina</t>
    </r>
  </si>
  <si>
    <r>
      <t xml:space="preserve">La madre y el hermano meriendan </t>
    </r>
    <r>
      <rPr>
        <b/>
        <sz val="11"/>
        <color theme="1"/>
        <rFont val="Arial"/>
        <family val="2"/>
      </rPr>
      <t>bollería</t>
    </r>
    <r>
      <rPr>
        <sz val="11"/>
        <color theme="1"/>
        <rFont val="Arial"/>
        <family val="2"/>
      </rPr>
      <t>, la madre pregunta: "¿</t>
    </r>
    <r>
      <rPr>
        <i/>
        <sz val="11"/>
        <color theme="1"/>
        <rFont val="Arial"/>
        <family val="2"/>
      </rPr>
      <t>Quieres esto</t>
    </r>
    <r>
      <rPr>
        <sz val="11"/>
        <color theme="1"/>
        <rFont val="Arial"/>
        <family val="2"/>
      </rPr>
      <t>?", pero la niña no puede decir que sí porque es un reto de 24h diciendo NO (le hacen rabiar). Al final come: "</t>
    </r>
    <r>
      <rPr>
        <i/>
        <sz val="11"/>
        <color theme="1"/>
        <rFont val="Arial"/>
        <family val="2"/>
      </rPr>
      <t>creo que no voy a parar de comer</t>
    </r>
    <r>
      <rPr>
        <sz val="11"/>
        <color theme="1"/>
        <rFont val="Arial"/>
        <family val="2"/>
      </rPr>
      <t xml:space="preserve">". </t>
    </r>
    <r>
      <rPr>
        <b/>
        <sz val="11"/>
        <color theme="1"/>
        <rFont val="Arial"/>
        <family val="2"/>
      </rPr>
      <t>Se pone a hacer flexiones y el premio es bollería</t>
    </r>
  </si>
  <si>
    <r>
      <rPr>
        <sz val="11"/>
        <color theme="1"/>
        <rFont val="Arial"/>
        <family val="2"/>
      </rPr>
      <t xml:space="preserve">Las muñeca son tematizadas con elementos de chuches, dulces (el </t>
    </r>
    <r>
      <rPr>
        <b/>
        <sz val="11"/>
        <color theme="1"/>
        <rFont val="Arial"/>
        <family val="2"/>
      </rPr>
      <t>mundo CANDY WORLD</t>
    </r>
    <r>
      <rPr>
        <sz val="11"/>
        <color theme="1"/>
        <rFont val="Arial"/>
        <family val="2"/>
      </rPr>
      <t>) "</t>
    </r>
    <r>
      <rPr>
        <i/>
        <sz val="11"/>
        <color theme="1"/>
        <rFont val="Arial"/>
        <family val="2"/>
      </rPr>
      <t>a ella le encantan los dulces, ¿y a quién no?</t>
    </r>
    <r>
      <rPr>
        <sz val="11"/>
        <color theme="1"/>
        <rFont val="Arial"/>
        <family val="2"/>
      </rPr>
      <t xml:space="preserve">". En la mesa hay </t>
    </r>
    <r>
      <rPr>
        <b/>
        <sz val="11"/>
        <color theme="1"/>
        <rFont val="Arial"/>
        <family val="2"/>
      </rPr>
      <t>filipinos, chuches, caramelos, chocolate</t>
    </r>
    <r>
      <rPr>
        <sz val="11"/>
        <color theme="1"/>
        <rFont val="Arial"/>
        <family val="2"/>
      </rPr>
      <t>...</t>
    </r>
    <r>
      <rPr>
        <sz val="11"/>
        <color rgb="FFFF0000"/>
        <rFont val="Arial"/>
        <family val="2"/>
      </rPr>
      <t xml:space="preserve"> Vídeo patrocinado por Playmobil (etiqueta #publicidad y sobreimpresión en pantalla)</t>
    </r>
  </si>
  <si>
    <t>https://www.youtube.com/watch?v=8U0f1PX9e7k</t>
  </si>
  <si>
    <t>MARTINA ES SONÁBULA 😱 ESTÁ POSEÍDA SE ESCAPA DE CASA AL BOSQUE MISTERIOSO! DANIELA SE ASUSTA MUCHO</t>
  </si>
  <si>
    <t>*Visualizaciones acumuladas del canal</t>
  </si>
  <si>
    <t>https://www.youtube.com/watch?v=A614_kxeMCM</t>
  </si>
  <si>
    <t>https://www.youtube.com/watch?v=NdIcghLovYc</t>
  </si>
  <si>
    <t>https://www.youtube.com/watch?v=gZhWtbkhbAA</t>
  </si>
  <si>
    <t>🍪 Zero azúcares, mucho sabor | Gullón 20''</t>
  </si>
  <si>
    <t>🍪 Zero azúcares, mucho sabor | Gullón 10"</t>
  </si>
  <si>
    <t>🍪 Zero azúcares, mucho sabor | Gullón 10''</t>
  </si>
  <si>
    <t>Visualizaciones</t>
  </si>
  <si>
    <t>https://www.youtube.com/watch?v=-WjION3yT3U</t>
  </si>
  <si>
    <t>https://www.youtube.com/watch?v=wJffuMkNItQ</t>
  </si>
  <si>
    <t>NOS ROBAN en nuestra NUEVA CASA 😰 Se lo llevan TODO 🥺 BROMA a mi MADRE</t>
  </si>
  <si>
    <r>
      <t xml:space="preserve">Aparecen unos </t>
    </r>
    <r>
      <rPr>
        <b/>
        <sz val="11"/>
        <color theme="1"/>
        <rFont val="Arial"/>
        <family val="2"/>
      </rPr>
      <t>Doritos</t>
    </r>
    <r>
      <rPr>
        <sz val="11"/>
        <color theme="1"/>
        <rFont val="Arial"/>
        <family val="2"/>
      </rPr>
      <t>: "</t>
    </r>
    <r>
      <rPr>
        <i/>
        <sz val="11"/>
        <color theme="1"/>
        <rFont val="Arial"/>
        <family val="2"/>
      </rPr>
      <t>Va a quedar to falso, porque nadie va a ver unos Doritos Chilli y no se los lleva</t>
    </r>
    <r>
      <rPr>
        <sz val="11"/>
        <color theme="1"/>
        <rFont val="Arial"/>
        <family val="2"/>
      </rPr>
      <t>", "¡</t>
    </r>
    <r>
      <rPr>
        <i/>
        <sz val="11"/>
        <color theme="1"/>
        <rFont val="Arial"/>
        <family val="2"/>
      </rPr>
      <t>Hay que robar</t>
    </r>
    <r>
      <rPr>
        <sz val="11"/>
        <color theme="1"/>
        <rFont val="Arial"/>
        <family val="2"/>
      </rPr>
      <t xml:space="preserve">!" y se lleva una </t>
    </r>
    <r>
      <rPr>
        <b/>
        <sz val="11"/>
        <color theme="1"/>
        <rFont val="Arial"/>
        <family val="2"/>
      </rPr>
      <t>galleta Milka</t>
    </r>
    <r>
      <rPr>
        <sz val="11"/>
        <color theme="1"/>
        <rFont val="Arial"/>
        <family val="2"/>
      </rPr>
      <t xml:space="preserve"> a la boca</t>
    </r>
  </si>
  <si>
    <t>Cuidado con el Tiburon!</t>
  </si>
  <si>
    <t>https://www.youtube.com/watch?v=RznclgjwW9k</t>
  </si>
  <si>
    <t>https://www.youtube.com/watch?v=6679zgilCyE</t>
  </si>
  <si>
    <t>Escapa del Dr. en Roblox</t>
  </si>
  <si>
    <t>https://www.youtube.com/watch?v=pxKPJi0qg9s</t>
  </si>
  <si>
    <t>EL BEBÉ POSEÍDO de ARANTXA ¡ENTRA EN NUESTRA CASA! y VUELVE CON SUS TRAVESURAS</t>
  </si>
  <si>
    <t>https://www.youtube.com/watch?v=MWdJzj7ZiP0</t>
  </si>
  <si>
    <t>Perrier - Heat - 60''</t>
  </si>
  <si>
    <t>Perrier - Heat - 30''</t>
  </si>
  <si>
    <t>https://www.youtube.com/watch?v=6vYpzlmd5b4</t>
  </si>
  <si>
    <t>Perrier - Heat - 15''</t>
  </si>
  <si>
    <t>https://www.youtube.com/watch?v=aApALW2jL3s</t>
  </si>
  <si>
    <t>https://www.youtube.com/watch?v=qTIuchxihfM</t>
  </si>
  <si>
    <t>Perrier - Heat - 6''</t>
  </si>
  <si>
    <t>https://www.youtube.com/watch?v=AlJqYCQk-Gc</t>
  </si>
  <si>
    <t>HOUSE TOUR a ESCONDIDAS de MI MADRE!!! OS ENSEÑO la REFORMA de MI CASA NUEVA en SECRETO!!!</t>
  </si>
  <si>
    <t>https://www.youtube.com/watch?v=wVhd6MRL7MY</t>
  </si>
  <si>
    <t>✈ RECORRO + 500 KM para VER a UNA PERSONA ESPECIAL ❤ ¡Le entrego una CAJA MISTERIOSA! 📦</t>
  </si>
  <si>
    <r>
      <t xml:space="preserve">Las niñas se comen/prueban una caja sorpresa (creado por la familia The Crazy Haacks) donde hay </t>
    </r>
    <r>
      <rPr>
        <b/>
        <sz val="11"/>
        <color theme="1"/>
        <rFont val="Arial"/>
        <family val="2"/>
      </rPr>
      <t>chuches, chocolatinas, chupa chups</t>
    </r>
    <r>
      <rPr>
        <sz val="11"/>
        <color theme="1"/>
        <rFont val="Arial"/>
        <family val="2"/>
      </rPr>
      <t xml:space="preserve">.. </t>
    </r>
    <r>
      <rPr>
        <sz val="11"/>
        <color rgb="FFFF0000"/>
        <rFont val="Arial"/>
        <family val="2"/>
      </rPr>
      <t>Vídeo patrocinado</t>
    </r>
  </si>
  <si>
    <t>https://www.youtube.com/watch?v=-yWtzFHaDUI</t>
  </si>
  <si>
    <t>Desafio INDORAPTOR vs. T-REX Huevos de dinosaurios JURASSIC WORLD kinder joy con Dani y Evan</t>
  </si>
  <si>
    <r>
      <t xml:space="preserve">El padre esconde </t>
    </r>
    <r>
      <rPr>
        <b/>
        <sz val="11"/>
        <color theme="1"/>
        <rFont val="Arial"/>
        <family val="2"/>
      </rPr>
      <t>12 huevos Kinder Joy</t>
    </r>
    <r>
      <rPr>
        <sz val="11"/>
        <color theme="1"/>
        <rFont val="Arial"/>
        <family val="2"/>
      </rPr>
      <t xml:space="preserve"> por un parque y los niños los tienen que encontrar, "</t>
    </r>
    <r>
      <rPr>
        <i/>
        <sz val="11"/>
        <color theme="1"/>
        <rFont val="Arial"/>
        <family val="2"/>
      </rPr>
      <t>todos no, solo nos vamos a comer uno</t>
    </r>
    <r>
      <rPr>
        <sz val="11"/>
        <color theme="1"/>
        <rFont val="Arial"/>
        <family val="2"/>
      </rPr>
      <t>"</t>
    </r>
  </si>
  <si>
    <t>https://www.youtube.com/watch?v=krKvkfIvAns</t>
  </si>
  <si>
    <t>TARTA DE ALGODÓN DE AZÚCAR. Pastel de Colores | AbyChef</t>
  </si>
  <si>
    <r>
      <t xml:space="preserve">Hacen una tarta desde 0 con </t>
    </r>
    <r>
      <rPr>
        <b/>
        <sz val="11"/>
        <color theme="1"/>
        <rFont val="Arial"/>
        <family val="2"/>
      </rPr>
      <t>algodón de azúcar</t>
    </r>
  </si>
  <si>
    <t>https://www.youtube.com/watch?v=XA13VVoHKhc</t>
  </si>
  <si>
    <t>MI RUTINA DEL SABADO EN EPOCA ESCOLAR/Martina D´antiochia</t>
  </si>
  <si>
    <r>
      <t>"</t>
    </r>
    <r>
      <rPr>
        <i/>
        <sz val="11"/>
        <color theme="1"/>
        <rFont val="Arial"/>
        <family val="2"/>
      </rPr>
      <t>Empecé con la idea de desayunar healthy, pero después cogí el bote de Nutella</t>
    </r>
    <r>
      <rPr>
        <sz val="11"/>
        <color theme="1"/>
        <rFont val="Arial"/>
        <family val="2"/>
      </rPr>
      <t>", "</t>
    </r>
    <r>
      <rPr>
        <i/>
        <sz val="11"/>
        <color theme="1"/>
        <rFont val="Arial"/>
        <family val="2"/>
      </rPr>
      <t>yo siempre necesito dulce para desayuna</t>
    </r>
    <r>
      <rPr>
        <sz val="11"/>
        <color theme="1"/>
        <rFont val="Arial"/>
        <family val="2"/>
      </rPr>
      <t xml:space="preserve">r" desayuna </t>
    </r>
    <r>
      <rPr>
        <b/>
        <sz val="11"/>
        <color theme="1"/>
        <rFont val="Arial"/>
        <family val="2"/>
      </rPr>
      <t>manzana con Nutella</t>
    </r>
    <r>
      <rPr>
        <sz val="11"/>
        <color theme="1"/>
        <rFont val="Arial"/>
        <family val="2"/>
      </rPr>
      <t>. Para la comida come un</t>
    </r>
    <r>
      <rPr>
        <b/>
        <sz val="11"/>
        <color theme="1"/>
        <rFont val="Arial"/>
        <family val="2"/>
      </rPr>
      <t xml:space="preserve"> wrap saludable </t>
    </r>
    <r>
      <rPr>
        <sz val="11"/>
        <color theme="1"/>
        <rFont val="Arial"/>
        <family val="2"/>
      </rPr>
      <t xml:space="preserve">y cena una </t>
    </r>
    <r>
      <rPr>
        <b/>
        <sz val="11"/>
        <color theme="1"/>
        <rFont val="Arial"/>
        <family val="2"/>
      </rPr>
      <t>tortilla francesa con pepino y aguacate</t>
    </r>
  </si>
  <si>
    <t>7.092.755 </t>
  </si>
  <si>
    <t>Con mi nuevo libro en la cabeza. Feliz Día del Libro.</t>
  </si>
  <si>
    <t>https://www.youtube.com/watch?v=VCuOfir-IHo&amp;</t>
  </si>
  <si>
    <t>Leo y Mikel supervivencia 🌋 en MINECRAFT</t>
  </si>
  <si>
    <t>https://www.youtube.com/watch?v=Dql63QUBeFs</t>
  </si>
  <si>
    <t>SOLIS - Historias próximas KM 50</t>
  </si>
  <si>
    <t>420.505 </t>
  </si>
  <si>
    <t>456.864 </t>
  </si>
  <si>
    <r>
      <t xml:space="preserve">Ambas niñas aparecen </t>
    </r>
    <r>
      <rPr>
        <b/>
        <sz val="11"/>
        <color theme="1"/>
        <rFont val="Arial"/>
        <family val="2"/>
      </rPr>
      <t>comiendo palomitas</t>
    </r>
    <r>
      <rPr>
        <sz val="11"/>
        <color theme="1"/>
        <rFont val="Arial"/>
        <family val="2"/>
      </rPr>
      <t>. Gisele: "</t>
    </r>
    <r>
      <rPr>
        <i/>
        <sz val="11"/>
        <color theme="1"/>
        <rFont val="Arial"/>
        <family val="2"/>
      </rPr>
      <t>¡Qué rico! Mira que merienda más rica he traído (referiéndose a las palomitas)</t>
    </r>
    <r>
      <rPr>
        <sz val="11"/>
        <color theme="1"/>
        <rFont val="Arial"/>
        <family val="2"/>
      </rPr>
      <t>". Claudia: "</t>
    </r>
    <r>
      <rPr>
        <i/>
        <sz val="11"/>
        <color theme="1"/>
        <rFont val="Arial"/>
        <family val="2"/>
      </rPr>
      <t>Qué ricas estas palomitas, mmm</t>
    </r>
    <r>
      <rPr>
        <sz val="11"/>
        <color theme="1"/>
        <rFont val="Arial"/>
        <family val="2"/>
      </rPr>
      <t>". Tienen que comer l</t>
    </r>
    <r>
      <rPr>
        <b/>
        <sz val="11"/>
        <color theme="1"/>
        <rFont val="Arial"/>
        <family val="2"/>
      </rPr>
      <t>echuga</t>
    </r>
    <r>
      <rPr>
        <sz val="11"/>
        <color theme="1"/>
        <rFont val="Arial"/>
        <family val="2"/>
      </rPr>
      <t xml:space="preserve">, pollo (son </t>
    </r>
    <r>
      <rPr>
        <b/>
        <sz val="11"/>
        <color theme="1"/>
        <rFont val="Arial"/>
        <family val="2"/>
      </rPr>
      <t>nuggets</t>
    </r>
    <r>
      <rPr>
        <sz val="11"/>
        <color theme="1"/>
        <rFont val="Arial"/>
        <family val="2"/>
      </rPr>
      <t xml:space="preserve">), </t>
    </r>
    <r>
      <rPr>
        <b/>
        <sz val="11"/>
        <color theme="1"/>
        <rFont val="Arial"/>
        <family val="2"/>
      </rPr>
      <t>helado</t>
    </r>
    <r>
      <rPr>
        <sz val="11"/>
        <color theme="1"/>
        <rFont val="Arial"/>
        <family val="2"/>
      </rPr>
      <t xml:space="preserve"> (falso), </t>
    </r>
    <r>
      <rPr>
        <b/>
        <sz val="11"/>
        <color theme="1"/>
        <rFont val="Arial"/>
        <family val="2"/>
      </rPr>
      <t>esponjas</t>
    </r>
    <r>
      <rPr>
        <sz val="11"/>
        <color theme="1"/>
        <rFont val="Arial"/>
        <family val="2"/>
      </rPr>
      <t xml:space="preserve"> y </t>
    </r>
    <r>
      <rPr>
        <b/>
        <sz val="11"/>
        <color theme="1"/>
        <rFont val="Arial"/>
        <family val="2"/>
      </rPr>
      <t xml:space="preserve">chocolate </t>
    </r>
    <r>
      <rPr>
        <sz val="11"/>
        <color theme="1"/>
        <rFont val="Arial"/>
        <family val="2"/>
      </rPr>
      <t>(crema de cacao). "</t>
    </r>
    <r>
      <rPr>
        <i/>
        <sz val="11"/>
        <color theme="1"/>
        <rFont val="Arial"/>
        <family val="2"/>
      </rPr>
      <t>A mí me ha tocado la lechuga, me encanta. A Claudia no le gusta la lechuga. Recordad que tenéis que comer mucha fruta y mucha verdura</t>
    </r>
    <r>
      <rPr>
        <sz val="11"/>
        <color theme="1"/>
        <rFont val="Arial"/>
        <family val="2"/>
      </rPr>
      <t xml:space="preserve">". Cuando comen las nuggets y el chocolate se ponen a bailar. </t>
    </r>
    <r>
      <rPr>
        <sz val="11"/>
        <color rgb="FFFF0000"/>
        <rFont val="Arial"/>
        <family val="2"/>
      </rPr>
      <t>VÍDEO PATROCINADO POR FAMOSA</t>
    </r>
    <r>
      <rPr>
        <sz val="11"/>
        <color theme="1"/>
        <rFont val="Arial"/>
        <family val="2"/>
      </rPr>
      <t xml:space="preserve"> </t>
    </r>
    <r>
      <rPr>
        <sz val="11"/>
        <color rgb="FFFF0000"/>
        <rFont val="Arial"/>
        <family val="2"/>
      </rPr>
      <t>PARA PUBLICITAR EL RESTAURANTE DE LOS BELLIES</t>
    </r>
  </si>
  <si>
    <r>
      <t xml:space="preserve">Lo llaman McRatitas pero es un </t>
    </r>
    <r>
      <rPr>
        <b/>
        <sz val="11"/>
        <color theme="1"/>
        <rFont val="Arial"/>
        <family val="2"/>
      </rPr>
      <t>McDonald's</t>
    </r>
    <r>
      <rPr>
        <sz val="11"/>
        <color theme="1"/>
        <rFont val="Arial"/>
        <family val="2"/>
      </rPr>
      <t xml:space="preserve"> (el logo y los colores son los mismos, Happy Meals). Salen </t>
    </r>
    <r>
      <rPr>
        <b/>
        <sz val="11"/>
        <color theme="1"/>
        <rFont val="Arial"/>
        <family val="2"/>
      </rPr>
      <t>bebidas edulcoradas</t>
    </r>
    <r>
      <rPr>
        <sz val="11"/>
        <color theme="1"/>
        <rFont val="Arial"/>
        <family val="2"/>
      </rPr>
      <t xml:space="preserve"> (CocaCola, Fanta, Power Ride) y </t>
    </r>
    <r>
      <rPr>
        <b/>
        <sz val="11"/>
        <color theme="1"/>
        <rFont val="Arial"/>
        <family val="2"/>
      </rPr>
      <t>agua</t>
    </r>
    <r>
      <rPr>
        <sz val="11"/>
        <color theme="1"/>
        <rFont val="Arial"/>
        <family val="2"/>
      </rPr>
      <t xml:space="preserve">. También, </t>
    </r>
    <r>
      <rPr>
        <b/>
        <sz val="11"/>
        <color theme="1"/>
        <rFont val="Arial"/>
        <family val="2"/>
      </rPr>
      <t>ketchup</t>
    </r>
    <r>
      <rPr>
        <sz val="11"/>
        <color theme="1"/>
        <rFont val="Arial"/>
        <family val="2"/>
      </rPr>
      <t xml:space="preserve">, </t>
    </r>
    <r>
      <rPr>
        <b/>
        <sz val="11"/>
        <color theme="1"/>
        <rFont val="Arial"/>
        <family val="2"/>
      </rPr>
      <t>mostaza</t>
    </r>
    <r>
      <rPr>
        <sz val="11"/>
        <color theme="1"/>
        <rFont val="Arial"/>
        <family val="2"/>
      </rPr>
      <t xml:space="preserve">, </t>
    </r>
    <r>
      <rPr>
        <b/>
        <sz val="11"/>
        <color theme="1"/>
        <rFont val="Arial"/>
        <family val="2"/>
      </rPr>
      <t>bol de frutas</t>
    </r>
    <r>
      <rPr>
        <sz val="11"/>
        <color theme="1"/>
        <rFont val="Arial"/>
        <family val="2"/>
      </rPr>
      <t>: "</t>
    </r>
    <r>
      <rPr>
        <i/>
        <sz val="11"/>
        <color theme="1"/>
        <rFont val="Arial"/>
        <family val="2"/>
      </rPr>
      <t>Aquí la fruta para que estemos bien fuertes</t>
    </r>
    <r>
      <rPr>
        <sz val="11"/>
        <color theme="1"/>
        <rFont val="Arial"/>
        <family val="2"/>
      </rPr>
      <t>". Interesante que dice "</t>
    </r>
    <r>
      <rPr>
        <i/>
        <sz val="11"/>
        <color theme="1"/>
        <rFont val="Arial"/>
        <family val="2"/>
      </rPr>
      <t>aquí pondremos los helados si te comes toda la fruta</t>
    </r>
    <r>
      <rPr>
        <sz val="11"/>
        <color theme="1"/>
        <rFont val="Arial"/>
        <family val="2"/>
      </rPr>
      <t xml:space="preserve">". Aparecen </t>
    </r>
    <r>
      <rPr>
        <b/>
        <sz val="11"/>
        <color theme="1"/>
        <rFont val="Arial"/>
        <family val="2"/>
      </rPr>
      <t>mini hamburguesas</t>
    </r>
    <r>
      <rPr>
        <sz val="11"/>
        <color theme="1"/>
        <rFont val="Arial"/>
        <family val="2"/>
      </rPr>
      <t xml:space="preserve">, </t>
    </r>
    <r>
      <rPr>
        <b/>
        <sz val="11"/>
        <color theme="1"/>
        <rFont val="Arial"/>
        <family val="2"/>
      </rPr>
      <t>queso</t>
    </r>
    <r>
      <rPr>
        <sz val="11"/>
        <color theme="1"/>
        <rFont val="Arial"/>
        <family val="2"/>
      </rPr>
      <t xml:space="preserve">, </t>
    </r>
    <r>
      <rPr>
        <b/>
        <sz val="11"/>
        <color theme="1"/>
        <rFont val="Arial"/>
        <family val="2"/>
      </rPr>
      <t>patatas fritas</t>
    </r>
    <r>
      <rPr>
        <sz val="11"/>
        <color theme="1"/>
        <rFont val="Arial"/>
        <family val="2"/>
      </rPr>
      <t xml:space="preserve">, </t>
    </r>
    <r>
      <rPr>
        <b/>
        <sz val="11"/>
        <color theme="1"/>
        <rFont val="Arial"/>
        <family val="2"/>
      </rPr>
      <t>nuggets</t>
    </r>
    <r>
      <rPr>
        <sz val="11"/>
        <color theme="1"/>
        <rFont val="Arial"/>
        <family val="2"/>
      </rPr>
      <t xml:space="preserve">, </t>
    </r>
    <r>
      <rPr>
        <b/>
        <sz val="11"/>
        <color theme="1"/>
        <rFont val="Arial"/>
        <family val="2"/>
      </rPr>
      <t>helado de vainilla</t>
    </r>
    <r>
      <rPr>
        <sz val="11"/>
        <color theme="1"/>
        <rFont val="Arial"/>
        <family val="2"/>
      </rPr>
      <t xml:space="preserve"> y </t>
    </r>
    <r>
      <rPr>
        <b/>
        <sz val="11"/>
        <color theme="1"/>
        <rFont val="Arial"/>
        <family val="2"/>
      </rPr>
      <t>verdura</t>
    </r>
    <r>
      <rPr>
        <sz val="11"/>
        <color theme="1"/>
        <rFont val="Arial"/>
        <family val="2"/>
      </rPr>
      <t xml:space="preserve"> (lechuga, pepino, tomate y zanahoria). "</t>
    </r>
    <r>
      <rPr>
        <i/>
        <sz val="11"/>
        <color theme="1"/>
        <rFont val="Arial"/>
        <family val="2"/>
      </rPr>
      <t>Voy a prepararle una ensalada para que esté bien fuerte</t>
    </r>
    <r>
      <rPr>
        <sz val="11"/>
        <color theme="1"/>
        <rFont val="Arial"/>
        <family val="2"/>
      </rPr>
      <t>", "</t>
    </r>
    <r>
      <rPr>
        <i/>
        <sz val="11"/>
        <color theme="1"/>
        <rFont val="Arial"/>
        <family val="2"/>
      </rPr>
      <t>una ensaladita, siempre hay que comer sano</t>
    </r>
    <r>
      <rPr>
        <sz val="11"/>
        <color theme="1"/>
        <rFont val="Arial"/>
        <family val="2"/>
      </rPr>
      <t>", "</t>
    </r>
    <r>
      <rPr>
        <i/>
        <sz val="11"/>
        <color theme="1"/>
        <rFont val="Arial"/>
        <family val="2"/>
      </rPr>
      <t>hay que comer mucha verdura y fruta</t>
    </r>
    <r>
      <rPr>
        <sz val="11"/>
        <color theme="1"/>
        <rFont val="Arial"/>
        <family val="2"/>
      </rPr>
      <t>". Es gracioso que el agua solo quiere una y es para compartir con el bebé. "</t>
    </r>
    <r>
      <rPr>
        <i/>
        <sz val="11"/>
        <color rgb="FF00B050"/>
        <rFont val="Arial"/>
        <family val="2"/>
      </rPr>
      <t>Cuando se acabe toda la verdura y fruta, la manzana y todo eso, a lo mejor le damos un helado. Se lo tiene que comer todo</t>
    </r>
    <r>
      <rPr>
        <sz val="11"/>
        <color theme="1"/>
        <rFont val="Arial"/>
        <family val="2"/>
      </rPr>
      <t xml:space="preserve">". </t>
    </r>
    <r>
      <rPr>
        <b/>
        <sz val="11"/>
        <color theme="1"/>
        <rFont val="Arial"/>
        <family val="2"/>
      </rPr>
      <t>Es un juego de rol siendo cliente y trabajadora del McDonald's</t>
    </r>
    <r>
      <rPr>
        <sz val="11"/>
        <color theme="1"/>
        <rFont val="Arial"/>
        <family val="2"/>
      </rPr>
      <t>.</t>
    </r>
  </si>
  <si>
    <r>
      <t xml:space="preserve">Lo llaman McRatitas pero es un </t>
    </r>
    <r>
      <rPr>
        <b/>
        <sz val="11"/>
        <color theme="1"/>
        <rFont val="Arial"/>
        <family val="2"/>
      </rPr>
      <t>McDonald's</t>
    </r>
    <r>
      <rPr>
        <sz val="11"/>
        <color theme="1"/>
        <rFont val="Arial"/>
        <family val="2"/>
      </rPr>
      <t xml:space="preserve"> (el logo y los colores son los mismos, Happy Meals). Salen </t>
    </r>
    <r>
      <rPr>
        <b/>
        <sz val="11"/>
        <color theme="1"/>
        <rFont val="Arial"/>
        <family val="2"/>
      </rPr>
      <t>bebidas edulcoradas</t>
    </r>
    <r>
      <rPr>
        <sz val="11"/>
        <color theme="1"/>
        <rFont val="Arial"/>
        <family val="2"/>
      </rPr>
      <t xml:space="preserve"> (CocaCola, Fanta, Power Ride) y </t>
    </r>
    <r>
      <rPr>
        <b/>
        <sz val="11"/>
        <color theme="1"/>
        <rFont val="Arial"/>
        <family val="2"/>
      </rPr>
      <t>agua</t>
    </r>
    <r>
      <rPr>
        <sz val="11"/>
        <color theme="1"/>
        <rFont val="Arial"/>
        <family val="2"/>
      </rPr>
      <t xml:space="preserve">. También, </t>
    </r>
    <r>
      <rPr>
        <b/>
        <sz val="11"/>
        <color theme="1"/>
        <rFont val="Arial"/>
        <family val="2"/>
      </rPr>
      <t>ketchup</t>
    </r>
    <r>
      <rPr>
        <sz val="11"/>
        <color theme="1"/>
        <rFont val="Arial"/>
        <family val="2"/>
      </rPr>
      <t xml:space="preserve">, </t>
    </r>
    <r>
      <rPr>
        <b/>
        <sz val="11"/>
        <color theme="1"/>
        <rFont val="Arial"/>
        <family val="2"/>
      </rPr>
      <t>mostaza</t>
    </r>
    <r>
      <rPr>
        <sz val="11"/>
        <color theme="1"/>
        <rFont val="Arial"/>
        <family val="2"/>
      </rPr>
      <t xml:space="preserve">, </t>
    </r>
    <r>
      <rPr>
        <b/>
        <sz val="11"/>
        <color theme="1"/>
        <rFont val="Arial"/>
        <family val="2"/>
      </rPr>
      <t>bol de frutas.</t>
    </r>
    <r>
      <rPr>
        <sz val="11"/>
        <color theme="1"/>
        <rFont val="Arial"/>
        <family val="2"/>
      </rPr>
      <t xml:space="preserve"> "</t>
    </r>
    <r>
      <rPr>
        <i/>
        <sz val="11"/>
        <color theme="1"/>
        <rFont val="Arial"/>
        <family val="2"/>
      </rPr>
      <t>el helado para cuando se acaben la verdura</t>
    </r>
    <r>
      <rPr>
        <sz val="11"/>
        <color theme="1"/>
        <rFont val="Arial"/>
        <family val="2"/>
      </rPr>
      <t xml:space="preserve">". Aparecen </t>
    </r>
    <r>
      <rPr>
        <b/>
        <sz val="11"/>
        <color theme="1"/>
        <rFont val="Arial"/>
        <family val="2"/>
      </rPr>
      <t>mini hamburguesas</t>
    </r>
    <r>
      <rPr>
        <sz val="11"/>
        <color theme="1"/>
        <rFont val="Arial"/>
        <family val="2"/>
      </rPr>
      <t xml:space="preserve">, </t>
    </r>
    <r>
      <rPr>
        <b/>
        <sz val="11"/>
        <color theme="1"/>
        <rFont val="Arial"/>
        <family val="2"/>
      </rPr>
      <t>queso</t>
    </r>
    <r>
      <rPr>
        <sz val="11"/>
        <color theme="1"/>
        <rFont val="Arial"/>
        <family val="2"/>
      </rPr>
      <t xml:space="preserve">, </t>
    </r>
    <r>
      <rPr>
        <b/>
        <sz val="11"/>
        <color theme="1"/>
        <rFont val="Arial"/>
        <family val="2"/>
      </rPr>
      <t>patatas fritas</t>
    </r>
    <r>
      <rPr>
        <sz val="11"/>
        <color theme="1"/>
        <rFont val="Arial"/>
        <family val="2"/>
      </rPr>
      <t xml:space="preserve">, </t>
    </r>
    <r>
      <rPr>
        <b/>
        <sz val="11"/>
        <color theme="1"/>
        <rFont val="Arial"/>
        <family val="2"/>
      </rPr>
      <t>nuggets</t>
    </r>
    <r>
      <rPr>
        <sz val="11"/>
        <color theme="1"/>
        <rFont val="Arial"/>
        <family val="2"/>
      </rPr>
      <t xml:space="preserve">, </t>
    </r>
    <r>
      <rPr>
        <b/>
        <sz val="11"/>
        <color theme="1"/>
        <rFont val="Arial"/>
        <family val="2"/>
      </rPr>
      <t>helado de vainilla</t>
    </r>
    <r>
      <rPr>
        <sz val="11"/>
        <color theme="1"/>
        <rFont val="Arial"/>
        <family val="2"/>
      </rPr>
      <t xml:space="preserve"> y </t>
    </r>
    <r>
      <rPr>
        <b/>
        <sz val="11"/>
        <color theme="1"/>
        <rFont val="Arial"/>
        <family val="2"/>
      </rPr>
      <t>verdura</t>
    </r>
    <r>
      <rPr>
        <sz val="11"/>
        <color theme="1"/>
        <rFont val="Arial"/>
        <family val="2"/>
      </rPr>
      <t xml:space="preserve"> (lechuga, pepino, tomate y zanahoria). "</t>
    </r>
    <r>
      <rPr>
        <i/>
        <sz val="11"/>
        <color theme="1"/>
        <rFont val="Arial"/>
        <family val="2"/>
      </rPr>
      <t>Un poquito de ensalada que siempre va bien, es muy rica</t>
    </r>
    <r>
      <rPr>
        <sz val="11"/>
        <color theme="1"/>
        <rFont val="Arial"/>
        <family val="2"/>
      </rPr>
      <t>", "</t>
    </r>
    <r>
      <rPr>
        <i/>
        <sz val="11"/>
        <color theme="1"/>
        <rFont val="Arial"/>
        <family val="2"/>
      </rPr>
      <t>lo que más me gusta de McRatitas es la manzana</t>
    </r>
    <r>
      <rPr>
        <sz val="11"/>
        <color theme="1"/>
        <rFont val="Arial"/>
        <family val="2"/>
      </rPr>
      <t xml:space="preserve">". </t>
    </r>
    <r>
      <rPr>
        <b/>
        <sz val="11"/>
        <color theme="1"/>
        <rFont val="Arial"/>
        <family val="2"/>
      </rPr>
      <t>Es un juego de rol siendo cliente y trabajdora del McDonald's</t>
    </r>
    <r>
      <rPr>
        <sz val="11"/>
        <color theme="1"/>
        <rFont val="Arial"/>
        <family val="2"/>
      </rPr>
      <t>.</t>
    </r>
  </si>
  <si>
    <r>
      <t>"</t>
    </r>
    <r>
      <rPr>
        <i/>
        <sz val="11"/>
        <color theme="1"/>
        <rFont val="Arial"/>
        <family val="2"/>
      </rPr>
      <t>No paramos de comer</t>
    </r>
    <r>
      <rPr>
        <sz val="11"/>
        <color theme="1"/>
        <rFont val="Arial"/>
        <family val="2"/>
      </rPr>
      <t xml:space="preserve">". </t>
    </r>
    <r>
      <rPr>
        <b/>
        <sz val="11"/>
        <color theme="1"/>
        <rFont val="Arial"/>
        <family val="2"/>
      </rPr>
      <t>Reto</t>
    </r>
    <r>
      <rPr>
        <sz val="11"/>
        <color theme="1"/>
        <rFont val="Arial"/>
        <family val="2"/>
      </rPr>
      <t xml:space="preserve"> de quién engorda más en 24h. "</t>
    </r>
    <r>
      <rPr>
        <i/>
        <sz val="11"/>
        <color theme="1"/>
        <rFont val="Arial"/>
        <family val="2"/>
      </rPr>
      <t>Yo no como, solo tengo merienda y cena</t>
    </r>
    <r>
      <rPr>
        <sz val="11"/>
        <color theme="1"/>
        <rFont val="Arial"/>
        <family val="2"/>
      </rPr>
      <t xml:space="preserve">". Tienen para comer </t>
    </r>
    <r>
      <rPr>
        <b/>
        <sz val="11"/>
        <color theme="1"/>
        <rFont val="Arial"/>
        <family val="2"/>
      </rPr>
      <t xml:space="preserve">arroz, albóndigas </t>
    </r>
    <r>
      <rPr>
        <sz val="11"/>
        <color theme="1"/>
        <rFont val="Arial"/>
        <family val="2"/>
      </rPr>
      <t>y</t>
    </r>
    <r>
      <rPr>
        <b/>
        <sz val="11"/>
        <color theme="1"/>
        <rFont val="Arial"/>
        <family val="2"/>
      </rPr>
      <t xml:space="preserve"> pizza congelada</t>
    </r>
    <r>
      <rPr>
        <sz val="11"/>
        <color theme="1"/>
        <rFont val="Arial"/>
        <family val="2"/>
      </rPr>
      <t xml:space="preserve">. La madre advierte que ella nunca cocina. Meriendan </t>
    </r>
    <r>
      <rPr>
        <b/>
        <sz val="11"/>
        <color theme="1"/>
        <rFont val="Arial"/>
        <family val="2"/>
      </rPr>
      <t>natillas Danet, yogures Danonino, un flan, cereales, Nocilla</t>
    </r>
    <r>
      <rPr>
        <sz val="11"/>
        <color theme="1"/>
        <rFont val="Arial"/>
        <family val="2"/>
      </rPr>
      <t xml:space="preserve">. Cenan </t>
    </r>
    <r>
      <rPr>
        <b/>
        <sz val="11"/>
        <color theme="1"/>
        <rFont val="Arial"/>
        <family val="2"/>
      </rPr>
      <t xml:space="preserve">puré de calabacín, tortilla </t>
    </r>
    <r>
      <rPr>
        <sz val="11"/>
        <color theme="1"/>
        <rFont val="Arial"/>
        <family val="2"/>
      </rPr>
      <t>y</t>
    </r>
    <r>
      <rPr>
        <b/>
        <sz val="11"/>
        <color theme="1"/>
        <rFont val="Arial"/>
        <family val="2"/>
      </rPr>
      <t xml:space="preserve"> chuleta de cerdo. </t>
    </r>
    <r>
      <rPr>
        <sz val="11"/>
        <color theme="1"/>
        <rFont val="Arial"/>
        <family val="2"/>
      </rPr>
      <t>"P</t>
    </r>
    <r>
      <rPr>
        <i/>
        <sz val="11"/>
        <color theme="1"/>
        <rFont val="Arial"/>
        <family val="2"/>
      </rPr>
      <t>ero si esto es verdura, cómo vamos a engordar</t>
    </r>
    <r>
      <rPr>
        <sz val="11"/>
        <color theme="1"/>
        <rFont val="Arial"/>
        <family val="2"/>
      </rPr>
      <t xml:space="preserve">". Para engordar la madre le da la opción de echarle </t>
    </r>
    <r>
      <rPr>
        <b/>
        <sz val="11"/>
        <color theme="1"/>
        <rFont val="Arial"/>
        <family val="2"/>
      </rPr>
      <t>ketchup</t>
    </r>
    <r>
      <rPr>
        <sz val="11"/>
        <color theme="1"/>
        <rFont val="Arial"/>
        <family val="2"/>
      </rPr>
      <t xml:space="preserve">. Tienen un cajón del congelador lleno de </t>
    </r>
    <r>
      <rPr>
        <b/>
        <sz val="11"/>
        <color theme="1"/>
        <rFont val="Arial"/>
        <family val="2"/>
      </rPr>
      <t>helados</t>
    </r>
    <r>
      <rPr>
        <sz val="11"/>
        <color theme="1"/>
        <rFont val="Arial"/>
        <family val="2"/>
      </rPr>
      <t xml:space="preserve"> "</t>
    </r>
    <r>
      <rPr>
        <i/>
        <sz val="11"/>
        <color theme="1"/>
        <rFont val="Arial"/>
        <family val="2"/>
      </rPr>
      <t>tienes que hacer lo que hago yo, rellenarte los conos de Nutella. Es el postre estrella de la cuarentena</t>
    </r>
    <r>
      <rPr>
        <sz val="11"/>
        <color theme="1"/>
        <rFont val="Arial"/>
        <family val="2"/>
      </rPr>
      <t>", "</t>
    </r>
    <r>
      <rPr>
        <i/>
        <sz val="11"/>
        <color theme="1"/>
        <rFont val="Arial"/>
        <family val="2"/>
      </rPr>
      <t>eso de dieta, dieta no es</t>
    </r>
    <r>
      <rPr>
        <sz val="11"/>
        <color theme="1"/>
        <rFont val="Arial"/>
        <family val="2"/>
      </rPr>
      <t>"</t>
    </r>
  </si>
  <si>
    <r>
      <t xml:space="preserve">Aparece una </t>
    </r>
    <r>
      <rPr>
        <b/>
        <sz val="11"/>
        <color theme="1"/>
        <rFont val="Arial"/>
        <family val="2"/>
      </rPr>
      <t>tarta de cumpleaños de Kit Kat</t>
    </r>
    <r>
      <rPr>
        <sz val="11"/>
        <color theme="1"/>
        <rFont val="Arial"/>
        <family val="2"/>
      </rPr>
      <t xml:space="preserve">. </t>
    </r>
    <r>
      <rPr>
        <sz val="11"/>
        <color rgb="FFFF0000"/>
        <rFont val="Arial"/>
        <family val="2"/>
      </rPr>
      <t>Etiqueta incluye contenido promocional de Chillax Box</t>
    </r>
    <r>
      <rPr>
        <sz val="11"/>
        <color theme="1"/>
        <rFont val="Arial"/>
        <family val="2"/>
      </rPr>
      <t xml:space="preserve">, una caja de navidad creada por ellos donde incluyen, entre otras cosas, un </t>
    </r>
    <r>
      <rPr>
        <b/>
        <sz val="11"/>
        <color theme="1"/>
        <rFont val="Arial"/>
        <family val="2"/>
      </rPr>
      <t>bizcocho en una botella</t>
    </r>
  </si>
  <si>
    <r>
      <t xml:space="preserve">Aparece el </t>
    </r>
    <r>
      <rPr>
        <b/>
        <sz val="11"/>
        <color theme="1"/>
        <rFont val="Arial"/>
        <family val="2"/>
      </rPr>
      <t>brownie de su Chilla Box</t>
    </r>
    <r>
      <rPr>
        <sz val="11"/>
        <color theme="1"/>
        <rFont val="Arial"/>
        <family val="2"/>
      </rPr>
      <t xml:space="preserve"> "</t>
    </r>
    <r>
      <rPr>
        <i/>
        <sz val="11"/>
        <color theme="1"/>
        <rFont val="Arial"/>
        <family val="2"/>
      </rPr>
      <t>te quedas sin postre</t>
    </r>
    <r>
      <rPr>
        <sz val="11"/>
        <color theme="1"/>
        <rFont val="Arial"/>
        <family val="2"/>
      </rPr>
      <t>", la madre castiga a la niña sin postre por sacar malas notas (</t>
    </r>
    <r>
      <rPr>
        <sz val="11"/>
        <color rgb="FFFF0000"/>
        <rFont val="Arial"/>
        <family val="2"/>
      </rPr>
      <t>etiqueta incluye contenido promocional</t>
    </r>
    <r>
      <rPr>
        <sz val="11"/>
        <color theme="1"/>
        <rFont val="Arial"/>
        <family val="2"/>
      </rPr>
      <t>). "O</t>
    </r>
    <r>
      <rPr>
        <i/>
        <sz val="11"/>
        <color theme="1"/>
        <rFont val="Arial"/>
        <family val="2"/>
      </rPr>
      <t>lvídate de la Nutella, ni patatas fritas ni historias. Esta noche comes ensalada y pescado</t>
    </r>
    <r>
      <rPr>
        <sz val="11"/>
        <color theme="1"/>
        <rFont val="Arial"/>
        <family val="2"/>
      </rPr>
      <t>" se lo dice a Hugo.</t>
    </r>
  </si>
  <si>
    <r>
      <t xml:space="preserve">Les regalan </t>
    </r>
    <r>
      <rPr>
        <b/>
        <sz val="11"/>
        <color theme="1"/>
        <rFont val="Arial"/>
        <family val="2"/>
      </rPr>
      <t>chuches, chocolatinas, salsas picantes, 4 mini botes de patatas Pringles</t>
    </r>
    <r>
      <rPr>
        <sz val="11"/>
        <color theme="1"/>
        <rFont val="Arial"/>
        <family val="2"/>
      </rPr>
      <t>; "</t>
    </r>
    <r>
      <rPr>
        <i/>
        <sz val="11"/>
        <color theme="1"/>
        <rFont val="Arial"/>
        <family val="2"/>
      </rPr>
      <t>más mierdillas</t>
    </r>
    <r>
      <rPr>
        <sz val="11"/>
        <color theme="1"/>
        <rFont val="Arial"/>
        <family val="2"/>
      </rPr>
      <t>" dice la madre.</t>
    </r>
  </si>
  <si>
    <r>
      <t xml:space="preserve">Llenan un jacuzzi hincheable de muchísimas CocaColas y muchísimos Mentos. La madre se pega Mentos a la ropa para meterse. De vez en cuando se comen algún Mento que ha caído. En el almacén/despensa se ven muchísimas cajas de </t>
    </r>
    <r>
      <rPr>
        <b/>
        <sz val="11"/>
        <color theme="1"/>
        <rFont val="Arial"/>
        <family val="2"/>
      </rPr>
      <t>ColaCao</t>
    </r>
    <r>
      <rPr>
        <sz val="11"/>
        <color theme="1"/>
        <rFont val="Arial"/>
        <family val="2"/>
      </rPr>
      <t xml:space="preserve"> y </t>
    </r>
    <r>
      <rPr>
        <b/>
        <sz val="11"/>
        <color theme="1"/>
        <rFont val="Arial"/>
        <family val="2"/>
      </rPr>
      <t>Nesquick</t>
    </r>
  </si>
  <si>
    <r>
      <t xml:space="preserve">Desayuna un </t>
    </r>
    <r>
      <rPr>
        <b/>
        <sz val="11"/>
        <color theme="1"/>
        <rFont val="Arial"/>
        <family val="2"/>
      </rPr>
      <t>sandwich de jamon york y queso</t>
    </r>
    <r>
      <rPr>
        <sz val="11"/>
        <color theme="1"/>
        <rFont val="Arial"/>
        <family val="2"/>
      </rPr>
      <t xml:space="preserve">. </t>
    </r>
    <r>
      <rPr>
        <sz val="11"/>
        <color rgb="FFFF0000"/>
        <rFont val="Arial"/>
        <family val="2"/>
      </rPr>
      <t>Patrocinan el canal para menores Me Contro Te (no hay ninguna etiqueta de publicidad)</t>
    </r>
  </si>
  <si>
    <t>Gisele y Claudia no encuentran sus cosas de verano Beasties Las Ratitas</t>
  </si>
  <si>
    <r>
      <t xml:space="preserve">La familia come </t>
    </r>
    <r>
      <rPr>
        <b/>
        <sz val="11"/>
        <color theme="1"/>
        <rFont val="Arial"/>
        <family val="2"/>
      </rPr>
      <t>hamburguesas</t>
    </r>
    <r>
      <rPr>
        <sz val="11"/>
        <color theme="1"/>
        <rFont val="Arial"/>
        <family val="2"/>
      </rPr>
      <t xml:space="preserve">, </t>
    </r>
    <r>
      <rPr>
        <b/>
        <sz val="11"/>
        <color theme="1"/>
        <rFont val="Arial"/>
        <family val="2"/>
      </rPr>
      <t>nachos</t>
    </r>
    <r>
      <rPr>
        <sz val="11"/>
        <color theme="1"/>
        <rFont val="Arial"/>
        <family val="2"/>
      </rPr>
      <t xml:space="preserve"> y </t>
    </r>
    <r>
      <rPr>
        <b/>
        <sz val="11"/>
        <color theme="1"/>
        <rFont val="Arial"/>
        <family val="2"/>
      </rPr>
      <t>patatas fritas</t>
    </r>
    <r>
      <rPr>
        <sz val="11"/>
        <color theme="1"/>
        <rFont val="Arial"/>
        <family val="2"/>
      </rPr>
      <t xml:space="preserve"> en un CC</t>
    </r>
  </si>
  <si>
    <t>Sí rasgos obesogénicos</t>
  </si>
  <si>
    <t>No rasgos obesogénicos</t>
  </si>
  <si>
    <t>YouTubers menores</t>
  </si>
  <si>
    <t>Marcas</t>
  </si>
  <si>
    <r>
      <t>"</t>
    </r>
    <r>
      <rPr>
        <i/>
        <sz val="11"/>
        <color theme="1"/>
        <rFont val="Arial"/>
        <family val="2"/>
      </rPr>
      <t>Normalmente desayuno algo ligero</t>
    </r>
    <r>
      <rPr>
        <sz val="11"/>
        <color theme="1"/>
        <rFont val="Arial"/>
        <family val="2"/>
      </rPr>
      <t xml:space="preserve">" (enfoca a unos filetes de ternera). "Pero como hoy no tengo tiempo, un </t>
    </r>
    <r>
      <rPr>
        <b/>
        <sz val="11"/>
        <color theme="1"/>
        <rFont val="Arial"/>
        <family val="2"/>
      </rPr>
      <t>flan</t>
    </r>
    <r>
      <rPr>
        <sz val="11"/>
        <color theme="1"/>
        <rFont val="Arial"/>
        <family val="2"/>
      </rPr>
      <t>". "</t>
    </r>
    <r>
      <rPr>
        <i/>
        <sz val="11"/>
        <color theme="1"/>
        <rFont val="Arial"/>
        <family val="2"/>
      </rPr>
      <t xml:space="preserve">Desayuno super nutritivo: una </t>
    </r>
    <r>
      <rPr>
        <b/>
        <i/>
        <sz val="11"/>
        <color theme="1"/>
        <rFont val="Arial"/>
        <family val="2"/>
      </rPr>
      <t>bebida</t>
    </r>
    <r>
      <rPr>
        <i/>
        <sz val="11"/>
        <color theme="1"/>
        <rFont val="Arial"/>
        <family val="2"/>
      </rPr>
      <t xml:space="preserve"> (CocaCola) y unas </t>
    </r>
    <r>
      <rPr>
        <b/>
        <i/>
        <sz val="11"/>
        <color theme="1"/>
        <rFont val="Arial"/>
        <family val="2"/>
      </rPr>
      <t>galletas</t>
    </r>
    <r>
      <rPr>
        <i/>
        <sz val="11"/>
        <color theme="1"/>
        <rFont val="Arial"/>
        <family val="2"/>
      </rPr>
      <t>, lo mejor que hay en el mundo</t>
    </r>
    <r>
      <rPr>
        <sz val="11"/>
        <color theme="1"/>
        <rFont val="Arial"/>
        <family val="2"/>
      </rPr>
      <t xml:space="preserve">". </t>
    </r>
    <r>
      <rPr>
        <sz val="11"/>
        <color rgb="FFFF0000"/>
        <rFont val="Arial"/>
        <family val="2"/>
      </rPr>
      <t>Vídeo patrocinado por JD</t>
    </r>
  </si>
  <si>
    <r>
      <t xml:space="preserve">Hacen un picnic con </t>
    </r>
    <r>
      <rPr>
        <b/>
        <sz val="11"/>
        <color theme="1"/>
        <rFont val="Arial"/>
        <family val="2"/>
      </rPr>
      <t>bollería, chuches</t>
    </r>
    <r>
      <rPr>
        <sz val="11"/>
        <color theme="1"/>
        <rFont val="Arial"/>
        <family val="2"/>
      </rPr>
      <t>. Una de las niñas dice: "¡</t>
    </r>
    <r>
      <rPr>
        <i/>
        <sz val="11"/>
        <color theme="1"/>
        <rFont val="Arial"/>
        <family val="2"/>
      </rPr>
      <t>Qué pereza cocinar</t>
    </r>
    <r>
      <rPr>
        <sz val="11"/>
        <color theme="1"/>
        <rFont val="Arial"/>
        <family val="2"/>
      </rPr>
      <t xml:space="preserve">!". </t>
    </r>
    <r>
      <rPr>
        <sz val="11"/>
        <color rgb="FFFF0000"/>
        <rFont val="Arial"/>
        <family val="2"/>
      </rPr>
      <t>Vídeo patrocinado por Moji Pops</t>
    </r>
    <r>
      <rPr>
        <sz val="11"/>
        <color theme="1"/>
        <rFont val="Arial"/>
        <family val="2"/>
      </rPr>
      <t>.</t>
    </r>
  </si>
  <si>
    <r>
      <t>"</t>
    </r>
    <r>
      <rPr>
        <i/>
        <sz val="11"/>
        <color theme="1"/>
        <rFont val="Arial"/>
        <family val="2"/>
      </rPr>
      <t>Esta es una receta por si tenéis prisa y no tenéis ganas de cocinar</t>
    </r>
    <r>
      <rPr>
        <sz val="11"/>
        <color theme="1"/>
        <rFont val="Arial"/>
        <family val="2"/>
      </rPr>
      <t xml:space="preserve">" (hace un </t>
    </r>
    <r>
      <rPr>
        <b/>
        <sz val="11"/>
        <color theme="1"/>
        <rFont val="Arial"/>
        <family val="2"/>
      </rPr>
      <t>bizcocho con galleta Lotus y leche</t>
    </r>
    <r>
      <rPr>
        <sz val="11"/>
        <color theme="1"/>
        <rFont val="Arial"/>
        <family val="2"/>
      </rPr>
      <t xml:space="preserve"> en una taza y al microondas).</t>
    </r>
  </si>
  <si>
    <t>Familia desayunando (niña, niño y padre) junto al proceso de elaboración del ColaCao.</t>
  </si>
  <si>
    <t>Niña desayuna y se ve un vaso de leche, tostada y frutas. Mensaje: Desayuna todos los días www.habitossaludables.com. Eslogan: ¡Nesquick lo divertido de crecer!</t>
  </si>
  <si>
    <r>
      <t xml:space="preserve">Adolescentes comiendo </t>
    </r>
    <r>
      <rPr>
        <b/>
        <sz val="11"/>
        <color theme="1"/>
        <rFont val="Arial"/>
        <family val="2"/>
      </rPr>
      <t>sandwiches con nocilla y cruasanes</t>
    </r>
    <r>
      <rPr>
        <sz val="11"/>
        <color theme="1"/>
        <rFont val="Arial"/>
        <family val="2"/>
      </rPr>
      <t>.</t>
    </r>
  </si>
  <si>
    <t>Niño desayunando con la madre, hay une mesa con los cereales y un cuenco de fruta. Cerelaes bio. Sello Nutri-score B.</t>
  </si>
  <si>
    <t>Alimentación</t>
  </si>
  <si>
    <t>x</t>
  </si>
  <si>
    <t>Pizzas/hamburguesas</t>
  </si>
  <si>
    <t>Frutas, verduras y legumbres</t>
  </si>
  <si>
    <t>Chuches</t>
  </si>
  <si>
    <t>Bollería, tartas</t>
  </si>
  <si>
    <t>Lácteos</t>
  </si>
  <si>
    <t>Patatas fritas</t>
  </si>
  <si>
    <t>Comentario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</si>
</sst>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
  </numFmts>
  <fonts count="19" x14ac:knownFonts="1">
    <font>
      <sz val="11"/>
      <color theme="1"/>
      <name val="Calibri"/>
      <family val="2"/>
      <scheme val="minor"/>
    </font>
    <font>
      <sz val="9"/>
      <color rgb="FF000000"/>
      <name val="Arial"/>
      <family val="2"/>
    </font>
    <font>
      <b/>
      <sz val="9"/>
      <color rgb="FF000000"/>
      <name val="Arial"/>
      <family val="2"/>
    </font>
    <font>
      <u/>
      <sz val="11"/>
      <color theme="10"/>
      <name val="Calibri"/>
      <family val="2"/>
      <scheme val="minor"/>
    </font>
    <font>
      <sz val="11"/>
      <color theme="1"/>
      <name val="Arial"/>
      <family val="2"/>
    </font>
    <font>
      <b/>
      <sz val="11"/>
      <color theme="1"/>
      <name val="Arial"/>
      <family val="2"/>
    </font>
    <font>
      <u/>
      <sz val="11"/>
      <color theme="10"/>
      <name val="Arial"/>
      <family val="2"/>
    </font>
    <font>
      <sz val="11"/>
      <color rgb="FF000000"/>
      <name val="Arial"/>
      <family val="2"/>
    </font>
    <font>
      <b/>
      <sz val="9"/>
      <color theme="1"/>
      <name val="Arial"/>
      <family val="2"/>
    </font>
    <font>
      <sz val="11"/>
      <color rgb="FFFF0000"/>
      <name val="Arial"/>
      <family val="2"/>
    </font>
    <font>
      <i/>
      <sz val="11"/>
      <color theme="1"/>
      <name val="Arial"/>
      <family val="2"/>
    </font>
    <font>
      <b/>
      <i/>
      <sz val="11"/>
      <color theme="1"/>
      <name val="Arial"/>
      <family val="2"/>
    </font>
    <font>
      <i/>
      <sz val="11"/>
      <color rgb="FF00B050"/>
      <name val="Arial"/>
      <family val="2"/>
    </font>
    <font>
      <b/>
      <i/>
      <sz val="11"/>
      <color rgb="FF00B050"/>
      <name val="Arial"/>
      <family val="2"/>
    </font>
    <font>
      <sz val="11"/>
      <color rgb="FF00B050"/>
      <name val="Arial"/>
      <family val="2"/>
    </font>
    <font>
      <sz val="11"/>
      <color rgb="FF9C0006"/>
      <name val="Arial"/>
      <family val="2"/>
    </font>
    <font>
      <u/>
      <sz val="9"/>
      <color theme="10"/>
      <name val="Arial"/>
      <family val="2"/>
    </font>
    <font>
      <b/>
      <i/>
      <sz val="9"/>
      <color rgb="FF000000"/>
      <name val="Arial"/>
      <family val="2"/>
    </font>
    <font>
      <sz val="9"/>
      <color rgb="FF030303"/>
      <name val="Arial"/>
      <family val="2"/>
    </font>
  </fonts>
  <fills count="7">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bgColor rgb="FF000000"/>
      </patternFill>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34">
    <xf numFmtId="0" fontId="0" fillId="0" borderId="0" xfId="0"/>
    <xf numFmtId="0" fontId="1" fillId="0" borderId="0" xfId="0" applyFont="1" applyAlignment="1">
      <alignment horizontal="center" vertical="center" wrapText="1"/>
    </xf>
    <xf numFmtId="0" fontId="1" fillId="0" borderId="0" xfId="0" applyFont="1" applyAlignment="1">
      <alignment horizontal="right" vertical="center" wrapText="1"/>
    </xf>
    <xf numFmtId="0" fontId="4" fillId="0" borderId="0" xfId="0" applyFont="1"/>
    <xf numFmtId="0" fontId="4" fillId="0" borderId="5" xfId="0" applyFont="1" applyBorder="1"/>
    <xf numFmtId="0" fontId="4" fillId="0" borderId="5" xfId="0" applyFont="1" applyBorder="1" applyAlignment="1">
      <alignment horizontal="left"/>
    </xf>
    <xf numFmtId="0" fontId="4" fillId="0" borderId="5" xfId="0" applyFont="1" applyBorder="1" applyAlignment="1">
      <alignment horizontal="left" vertical="center"/>
    </xf>
    <xf numFmtId="0" fontId="5" fillId="3" borderId="5" xfId="0" applyFont="1" applyFill="1" applyBorder="1" applyAlignment="1">
      <alignment horizontal="center" vertical="center"/>
    </xf>
    <xf numFmtId="0" fontId="6" fillId="0" borderId="5" xfId="1" applyFont="1" applyBorder="1" applyAlignment="1">
      <alignment horizontal="left" vertical="center"/>
    </xf>
    <xf numFmtId="0" fontId="6" fillId="0" borderId="5" xfId="1" applyFont="1" applyBorder="1"/>
    <xf numFmtId="0" fontId="4" fillId="0" borderId="5" xfId="0" applyFont="1" applyFill="1" applyBorder="1" applyAlignment="1">
      <alignment horizontal="left" vertical="center"/>
    </xf>
    <xf numFmtId="0" fontId="6" fillId="0" borderId="5" xfId="1" applyFont="1" applyBorder="1" applyAlignment="1">
      <alignment horizontal="left"/>
    </xf>
    <xf numFmtId="0" fontId="4" fillId="0" borderId="5" xfId="0" applyFont="1" applyFill="1" applyBorder="1" applyAlignment="1">
      <alignment horizontal="left"/>
    </xf>
    <xf numFmtId="0" fontId="2" fillId="2" borderId="0" xfId="0" applyFont="1" applyFill="1" applyBorder="1" applyAlignment="1">
      <alignment vertical="center" wrapText="1"/>
    </xf>
    <xf numFmtId="0" fontId="4" fillId="0" borderId="5" xfId="0" applyFont="1" applyBorder="1" applyAlignment="1">
      <alignment horizontal="justify" vertical="center"/>
    </xf>
    <xf numFmtId="0" fontId="3" fillId="0" borderId="5" xfId="1" applyBorder="1" applyAlignment="1">
      <alignment horizontal="left" vertical="center"/>
    </xf>
    <xf numFmtId="0" fontId="4" fillId="4" borderId="5" xfId="0" applyFont="1" applyFill="1" applyBorder="1" applyAlignment="1">
      <alignment horizontal="left" vertical="center"/>
    </xf>
    <xf numFmtId="0" fontId="4" fillId="4" borderId="5" xfId="0" applyFont="1" applyFill="1" applyBorder="1" applyAlignment="1">
      <alignment horizontal="left"/>
    </xf>
    <xf numFmtId="0" fontId="7" fillId="0" borderId="5" xfId="0" applyFont="1" applyBorder="1" applyAlignment="1">
      <alignment horizontal="left" vertical="center"/>
    </xf>
    <xf numFmtId="0" fontId="4" fillId="0" borderId="6" xfId="0" applyFont="1" applyFill="1" applyBorder="1" applyAlignment="1">
      <alignment horizontal="left" vertical="center"/>
    </xf>
    <xf numFmtId="0" fontId="8" fillId="0" borderId="0" xfId="0" applyFont="1" applyAlignment="1">
      <alignment horizontal="center" vertical="center" wrapText="1"/>
    </xf>
    <xf numFmtId="0" fontId="4" fillId="0" borderId="0" xfId="0" applyFont="1" applyFill="1" applyAlignment="1">
      <alignment horizontal="left" vertical="center"/>
    </xf>
    <xf numFmtId="14" fontId="4" fillId="0" borderId="5" xfId="0" applyNumberFormat="1" applyFont="1" applyFill="1" applyBorder="1" applyAlignment="1">
      <alignment horizontal="center" vertical="center"/>
    </xf>
    <xf numFmtId="0" fontId="4" fillId="0" borderId="5" xfId="1" applyFont="1" applyFill="1" applyBorder="1" applyAlignment="1">
      <alignment horizontal="center" vertical="center"/>
    </xf>
    <xf numFmtId="0" fontId="6" fillId="0" borderId="5" xfId="1" applyFont="1" applyFill="1" applyBorder="1" applyAlignment="1">
      <alignment horizontal="left" vertical="center"/>
    </xf>
    <xf numFmtId="0" fontId="4" fillId="0" borderId="0" xfId="0" applyFont="1" applyFill="1"/>
    <xf numFmtId="0" fontId="4" fillId="0" borderId="0" xfId="0" applyFont="1" applyFill="1" applyAlignment="1">
      <alignment horizontal="left"/>
    </xf>
    <xf numFmtId="0" fontId="4" fillId="0" borderId="0" xfId="0" applyFont="1" applyFill="1" applyAlignment="1">
      <alignment horizontal="center"/>
    </xf>
    <xf numFmtId="0" fontId="7" fillId="4" borderId="5" xfId="0" applyFont="1" applyFill="1" applyBorder="1" applyAlignment="1">
      <alignment horizontal="left" vertical="center"/>
    </xf>
    <xf numFmtId="14" fontId="8" fillId="3" borderId="5" xfId="0" applyNumberFormat="1" applyFont="1" applyFill="1" applyBorder="1" applyAlignment="1">
      <alignment horizontal="center" vertical="center" wrapText="1"/>
    </xf>
    <xf numFmtId="14" fontId="4" fillId="0" borderId="0" xfId="0" applyNumberFormat="1" applyFont="1" applyAlignment="1">
      <alignment horizontal="center" vertical="center"/>
    </xf>
    <xf numFmtId="14" fontId="4" fillId="0" borderId="0" xfId="0" applyNumberFormat="1" applyFont="1" applyFill="1" applyAlignment="1">
      <alignment horizontal="center" vertical="center"/>
    </xf>
    <xf numFmtId="0" fontId="7" fillId="0" borderId="5" xfId="0" applyFont="1" applyFill="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4" fillId="0" borderId="5"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5" xfId="0" applyFont="1" applyBorder="1" applyAlignment="1">
      <alignment vertical="center"/>
    </xf>
    <xf numFmtId="0" fontId="4" fillId="0" borderId="0" xfId="0" applyFont="1" applyFill="1" applyAlignment="1">
      <alignment vertical="center"/>
    </xf>
    <xf numFmtId="0" fontId="6" fillId="0" borderId="5" xfId="1" applyFont="1" applyBorder="1" applyAlignment="1">
      <alignment vertical="center"/>
    </xf>
    <xf numFmtId="0" fontId="4" fillId="5" borderId="5" xfId="0" applyFont="1" applyFill="1" applyBorder="1" applyAlignment="1">
      <alignment horizontal="left" vertical="center" wrapText="1"/>
    </xf>
    <xf numFmtId="0" fontId="4" fillId="5" borderId="5" xfId="0" applyFont="1" applyFill="1" applyBorder="1" applyAlignment="1">
      <alignment horizontal="left" vertical="center"/>
    </xf>
    <xf numFmtId="14" fontId="4" fillId="5" borderId="5" xfId="0" applyNumberFormat="1" applyFont="1" applyFill="1" applyBorder="1" applyAlignment="1">
      <alignment horizontal="center" vertical="center"/>
    </xf>
    <xf numFmtId="0" fontId="6" fillId="5" borderId="5" xfId="1" applyFont="1" applyFill="1" applyBorder="1" applyAlignment="1">
      <alignment horizontal="left" vertical="center"/>
    </xf>
    <xf numFmtId="0" fontId="4" fillId="5" borderId="5" xfId="1" applyFont="1" applyFill="1" applyBorder="1" applyAlignment="1">
      <alignment horizontal="center" vertical="center"/>
    </xf>
    <xf numFmtId="0" fontId="8" fillId="5" borderId="5" xfId="0" applyFont="1" applyFill="1" applyBorder="1" applyAlignment="1">
      <alignment horizontal="center" vertical="center"/>
    </xf>
    <xf numFmtId="0" fontId="9" fillId="5" borderId="5" xfId="0" applyFont="1" applyFill="1" applyBorder="1" applyAlignment="1">
      <alignment horizontal="left" vertical="center" wrapText="1"/>
    </xf>
    <xf numFmtId="0" fontId="6" fillId="5" borderId="5" xfId="1" applyFont="1" applyFill="1" applyBorder="1" applyAlignment="1">
      <alignment vertical="center"/>
    </xf>
    <xf numFmtId="0" fontId="4" fillId="0" borderId="0" xfId="0" applyFont="1" applyBorder="1" applyAlignment="1">
      <alignment horizontal="left" vertical="center"/>
    </xf>
    <xf numFmtId="0" fontId="15" fillId="6" borderId="5" xfId="0" applyFont="1" applyFill="1" applyBorder="1" applyAlignment="1">
      <alignment horizontal="left" vertical="center"/>
    </xf>
    <xf numFmtId="0" fontId="8" fillId="0" borderId="5" xfId="0" applyFont="1" applyFill="1" applyBorder="1" applyAlignment="1">
      <alignment horizontal="center" vertical="center" wrapText="1"/>
    </xf>
    <xf numFmtId="0" fontId="4" fillId="0" borderId="0" xfId="0" applyFont="1" applyFill="1" applyBorder="1" applyAlignment="1">
      <alignment horizontal="left" vertical="center"/>
    </xf>
    <xf numFmtId="0" fontId="6" fillId="0" borderId="0" xfId="1" applyFont="1" applyBorder="1" applyAlignment="1">
      <alignment horizontal="left" vertical="center"/>
    </xf>
    <xf numFmtId="0" fontId="4" fillId="0" borderId="0" xfId="0" applyFont="1" applyBorder="1"/>
    <xf numFmtId="0" fontId="4" fillId="0" borderId="0" xfId="0" applyFont="1" applyFill="1" applyBorder="1" applyAlignment="1">
      <alignment horizontal="center" vertical="center"/>
    </xf>
    <xf numFmtId="0" fontId="4" fillId="0" borderId="0" xfId="0" applyFont="1" applyBorder="1" applyAlignment="1">
      <alignment horizontal="left"/>
    </xf>
    <xf numFmtId="0" fontId="7" fillId="0" borderId="0" xfId="0" applyFont="1" applyBorder="1" applyAlignment="1">
      <alignment horizontal="left" vertical="center"/>
    </xf>
    <xf numFmtId="0" fontId="6" fillId="0" borderId="0" xfId="1" applyFont="1" applyBorder="1" applyAlignment="1">
      <alignment horizontal="left"/>
    </xf>
    <xf numFmtId="0" fontId="4" fillId="0" borderId="0" xfId="0" applyFont="1" applyFill="1" applyBorder="1" applyAlignment="1">
      <alignment horizontal="left"/>
    </xf>
    <xf numFmtId="0" fontId="4" fillId="0" borderId="5" xfId="0" applyFont="1" applyFill="1" applyBorder="1"/>
    <xf numFmtId="164" fontId="4" fillId="0" borderId="0" xfId="0" applyNumberFormat="1" applyFont="1" applyAlignment="1">
      <alignment horizontal="center" vertical="center"/>
    </xf>
    <xf numFmtId="164" fontId="4" fillId="0" borderId="0" xfId="0" applyNumberFormat="1" applyFont="1" applyFill="1" applyAlignment="1">
      <alignment horizontal="center" vertical="center"/>
    </xf>
    <xf numFmtId="0" fontId="4" fillId="5" borderId="0" xfId="0" applyFont="1" applyFill="1" applyAlignment="1">
      <alignment horizontal="left" vertical="center"/>
    </xf>
    <xf numFmtId="0" fontId="4" fillId="5" borderId="0" xfId="0" applyFont="1" applyFill="1"/>
    <xf numFmtId="0" fontId="4" fillId="5" borderId="7" xfId="0" applyFont="1" applyFill="1" applyBorder="1" applyAlignment="1">
      <alignment horizontal="left" vertical="center"/>
    </xf>
    <xf numFmtId="0" fontId="9" fillId="0" borderId="5" xfId="0" applyFont="1" applyFill="1" applyBorder="1" applyAlignment="1">
      <alignment horizontal="left" vertical="center" wrapText="1"/>
    </xf>
    <xf numFmtId="0" fontId="6" fillId="0" borderId="5" xfId="1" applyFont="1" applyFill="1" applyBorder="1" applyAlignment="1">
      <alignmen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Fill="1" applyBorder="1" applyAlignment="1">
      <alignment horizontal="left" vertical="center"/>
    </xf>
    <xf numFmtId="3" fontId="2" fillId="2" borderId="11" xfId="0" applyNumberFormat="1"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2" fontId="0" fillId="0" borderId="0" xfId="0" applyNumberFormat="1"/>
    <xf numFmtId="2" fontId="2" fillId="2" borderId="0" xfId="0" applyNumberFormat="1" applyFont="1" applyFill="1" applyBorder="1" applyAlignment="1">
      <alignment horizontal="center" vertical="center" wrapText="1"/>
    </xf>
    <xf numFmtId="0" fontId="6" fillId="0" borderId="0" xfId="1" applyFont="1" applyFill="1" applyBorder="1" applyAlignment="1">
      <alignment horizontal="left" vertical="center"/>
    </xf>
    <xf numFmtId="0" fontId="0" fillId="0" borderId="0" xfId="0" applyFill="1"/>
    <xf numFmtId="0" fontId="1" fillId="0" borderId="0" xfId="0" applyFont="1" applyFill="1" applyAlignment="1">
      <alignment horizontal="center" vertical="center" wrapText="1"/>
    </xf>
    <xf numFmtId="0" fontId="1" fillId="0" borderId="2" xfId="0" applyFont="1" applyFill="1" applyBorder="1" applyAlignment="1">
      <alignment vertical="center" wrapText="1"/>
    </xf>
    <xf numFmtId="14" fontId="1" fillId="0" borderId="3" xfId="0" applyNumberFormat="1" applyFont="1" applyFill="1" applyBorder="1" applyAlignment="1">
      <alignment horizontal="center" vertical="center" wrapText="1"/>
    </xf>
    <xf numFmtId="0" fontId="16" fillId="0" borderId="3" xfId="1" applyFont="1" applyFill="1" applyBorder="1" applyAlignment="1">
      <alignment vertical="center" wrapText="1"/>
    </xf>
    <xf numFmtId="3" fontId="1" fillId="0" borderId="3" xfId="0" applyNumberFormat="1" applyFont="1" applyFill="1" applyBorder="1" applyAlignment="1">
      <alignment horizontal="center" vertical="center" wrapText="1"/>
    </xf>
    <xf numFmtId="1" fontId="1" fillId="0" borderId="3"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3" fontId="18" fillId="0" borderId="13"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8" fillId="0" borderId="13"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3" xfId="0" applyFont="1" applyFill="1" applyBorder="1" applyAlignment="1">
      <alignment horizontal="center" vertical="center" wrapText="1"/>
    </xf>
    <xf numFmtId="1" fontId="4" fillId="0" borderId="0" xfId="0" applyNumberFormat="1" applyFont="1" applyAlignment="1">
      <alignment horizontal="center" vertical="center"/>
    </xf>
    <xf numFmtId="1" fontId="8" fillId="3" borderId="5" xfId="0"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3" fontId="4" fillId="0" borderId="5" xfId="0" applyNumberFormat="1" applyFont="1" applyFill="1" applyBorder="1" applyAlignment="1">
      <alignment horizontal="center" vertical="center"/>
    </xf>
    <xf numFmtId="3" fontId="4" fillId="5" borderId="5" xfId="0" applyNumberFormat="1" applyFont="1" applyFill="1" applyBorder="1" applyAlignment="1">
      <alignment horizontal="center" vertical="center"/>
    </xf>
    <xf numFmtId="164" fontId="8" fillId="3" borderId="9" xfId="0" applyNumberFormat="1" applyFont="1" applyFill="1" applyBorder="1" applyAlignment="1">
      <alignment horizontal="center" vertical="center" wrapText="1"/>
    </xf>
    <xf numFmtId="164" fontId="4" fillId="0" borderId="9" xfId="0" applyNumberFormat="1" applyFont="1" applyFill="1" applyBorder="1" applyAlignment="1">
      <alignment horizontal="center" vertical="center"/>
    </xf>
    <xf numFmtId="164" fontId="4" fillId="5" borderId="9" xfId="0" applyNumberFormat="1" applyFont="1" applyFill="1" applyBorder="1" applyAlignment="1">
      <alignment horizontal="center" vertical="center"/>
    </xf>
    <xf numFmtId="164" fontId="7" fillId="0" borderId="9" xfId="0" applyNumberFormat="1" applyFont="1" applyBorder="1" applyAlignment="1">
      <alignment horizontal="center" vertical="center"/>
    </xf>
    <xf numFmtId="164" fontId="4" fillId="0" borderId="16" xfId="0" applyNumberFormat="1" applyFont="1" applyFill="1" applyBorder="1" applyAlignment="1">
      <alignment horizontal="center" vertical="center"/>
    </xf>
    <xf numFmtId="164" fontId="5" fillId="0" borderId="14" xfId="0" applyNumberFormat="1" applyFont="1" applyFill="1" applyBorder="1" applyAlignment="1">
      <alignment horizontal="center" vertical="center"/>
    </xf>
    <xf numFmtId="0" fontId="8" fillId="3" borderId="17" xfId="0" applyFont="1" applyFill="1" applyBorder="1" applyAlignment="1">
      <alignment horizontal="center" vertical="center" wrapText="1"/>
    </xf>
    <xf numFmtId="0" fontId="4" fillId="0" borderId="17" xfId="0" applyFont="1" applyBorder="1" applyAlignment="1">
      <alignment horizontal="left" vertical="center"/>
    </xf>
    <xf numFmtId="0" fontId="4" fillId="5" borderId="17" xfId="0" applyFont="1" applyFill="1" applyBorder="1" applyAlignment="1">
      <alignment horizontal="left" vertical="center"/>
    </xf>
    <xf numFmtId="0" fontId="4" fillId="0" borderId="17" xfId="0" applyFont="1" applyFill="1" applyBorder="1" applyAlignment="1">
      <alignment horizontal="left" vertical="center"/>
    </xf>
    <xf numFmtId="0" fontId="4" fillId="0" borderId="17" xfId="0" applyFont="1" applyFill="1" applyBorder="1" applyAlignment="1">
      <alignment vertical="center"/>
    </xf>
    <xf numFmtId="0" fontId="4" fillId="0" borderId="17" xfId="0" applyFont="1" applyBorder="1" applyAlignment="1">
      <alignment vertical="center"/>
    </xf>
    <xf numFmtId="0" fontId="4" fillId="5" borderId="17" xfId="0" applyFont="1" applyFill="1" applyBorder="1" applyAlignment="1">
      <alignment vertical="center"/>
    </xf>
    <xf numFmtId="3" fontId="5" fillId="0" borderId="13" xfId="0" applyNumberFormat="1" applyFont="1" applyFill="1" applyBorder="1" applyAlignment="1">
      <alignment horizontal="center" vertical="center"/>
    </xf>
    <xf numFmtId="3" fontId="4" fillId="0" borderId="5" xfId="0" applyNumberFormat="1" applyFont="1" applyBorder="1" applyAlignment="1">
      <alignment horizontal="center" vertical="center"/>
    </xf>
    <xf numFmtId="3" fontId="4" fillId="0" borderId="7" xfId="0" applyNumberFormat="1" applyFont="1" applyBorder="1" applyAlignment="1">
      <alignment horizontal="center" vertical="center"/>
    </xf>
    <xf numFmtId="0" fontId="8" fillId="3"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xf>
    <xf numFmtId="49" fontId="4" fillId="5" borderId="5" xfId="0" applyNumberFormat="1" applyFont="1" applyFill="1" applyBorder="1" applyAlignment="1">
      <alignment horizontal="center" vertical="center"/>
    </xf>
    <xf numFmtId="0" fontId="4" fillId="0" borderId="5" xfId="0" applyFont="1" applyFill="1" applyBorder="1" applyAlignment="1">
      <alignment horizontal="center"/>
    </xf>
    <xf numFmtId="165" fontId="4" fillId="0" borderId="0" xfId="0" applyNumberFormat="1" applyFont="1"/>
    <xf numFmtId="1" fontId="4" fillId="0" borderId="0" xfId="0" applyNumberFormat="1" applyFont="1"/>
    <xf numFmtId="49" fontId="8" fillId="3" borderId="5" xfId="0" applyNumberFormat="1" applyFont="1" applyFill="1" applyBorder="1" applyAlignment="1">
      <alignment horizontal="center" vertical="center" wrapText="1"/>
    </xf>
    <xf numFmtId="49" fontId="4" fillId="0" borderId="5" xfId="0" applyNumberFormat="1" applyFont="1" applyFill="1" applyBorder="1" applyAlignment="1">
      <alignment horizontal="left" vertical="center"/>
    </xf>
    <xf numFmtId="49" fontId="4" fillId="5" borderId="5" xfId="0" applyNumberFormat="1" applyFont="1" applyFill="1" applyBorder="1" applyAlignment="1">
      <alignment horizontal="left" vertical="center"/>
    </xf>
    <xf numFmtId="49" fontId="4" fillId="0" borderId="0" xfId="0" applyNumberFormat="1" applyFont="1" applyFill="1"/>
    <xf numFmtId="49" fontId="4" fillId="0" borderId="0" xfId="0" applyNumberFormat="1" applyFont="1"/>
    <xf numFmtId="0" fontId="4" fillId="0" borderId="0" xfId="0" applyFont="1" applyFill="1" applyBorder="1" applyAlignment="1">
      <alignment horizontal="left" vertical="center" wrapText="1"/>
    </xf>
    <xf numFmtId="0" fontId="8" fillId="0" borderId="0" xfId="0" applyFont="1" applyFill="1" applyAlignment="1">
      <alignment horizontal="center" vertical="center" wrapText="1"/>
    </xf>
    <xf numFmtId="2" fontId="2" fillId="3" borderId="1"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2" fontId="2" fillId="3" borderId="15"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0" borderId="4" xfId="0" applyFont="1" applyBorder="1" applyAlignment="1">
      <alignment horizontal="center" vertical="center" wrapText="1"/>
    </xf>
    <xf numFmtId="0" fontId="8" fillId="3" borderId="5"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cellXfs>
  <cellStyles count="2">
    <cellStyle name="Hipervínculo" xfId="1" builtinId="8"/>
    <cellStyle name="Normal" xfId="0" builtinId="0"/>
  </cellStyles>
  <dxfs count="11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bit.ly/elmundodeclodett" TargetMode="External"/><Relationship Id="rId13" Type="http://schemas.openxmlformats.org/officeDocument/2006/relationships/hyperlink" Target="http://bit.ly/ladypecas" TargetMode="External"/><Relationship Id="rId18" Type="http://schemas.openxmlformats.org/officeDocument/2006/relationships/hyperlink" Target="http://bit.ly/grefusayt" TargetMode="External"/><Relationship Id="rId26" Type="http://schemas.openxmlformats.org/officeDocument/2006/relationships/hyperlink" Target="http://bit.ly/adamfoods" TargetMode="External"/><Relationship Id="rId3" Type="http://schemas.openxmlformats.org/officeDocument/2006/relationships/hyperlink" Target="http://bit.ly/the-crazy-haacks" TargetMode="External"/><Relationship Id="rId21" Type="http://schemas.openxmlformats.org/officeDocument/2006/relationships/hyperlink" Target="http://bit.ly/phoskitosyt" TargetMode="External"/><Relationship Id="rId7" Type="http://schemas.openxmlformats.org/officeDocument/2006/relationships/hyperlink" Target="http://bit.ly/jugandoconaby" TargetMode="External"/><Relationship Id="rId12" Type="http://schemas.openxmlformats.org/officeDocument/2006/relationships/hyperlink" Target="http://bit.ly/leotube-yt" TargetMode="External"/><Relationship Id="rId17" Type="http://schemas.openxmlformats.org/officeDocument/2006/relationships/hyperlink" Target="http://bit.ly/casatarradellas" TargetMode="External"/><Relationship Id="rId25" Type="http://schemas.openxmlformats.org/officeDocument/2006/relationships/hyperlink" Target="http://bit.ly/hero-sp-yt" TargetMode="External"/><Relationship Id="rId2" Type="http://schemas.openxmlformats.org/officeDocument/2006/relationships/hyperlink" Target="http://bit.ly/mikeltube-yt" TargetMode="External"/><Relationship Id="rId16" Type="http://schemas.openxmlformats.org/officeDocument/2006/relationships/hyperlink" Target="http://bit.ly/nestlesp" TargetMode="External"/><Relationship Id="rId20" Type="http://schemas.openxmlformats.org/officeDocument/2006/relationships/hyperlink" Target="http://bit.ly/danoninoyt" TargetMode="External"/><Relationship Id="rId29" Type="http://schemas.openxmlformats.org/officeDocument/2006/relationships/printerSettings" Target="../printerSettings/printerSettings1.bin"/><Relationship Id="rId1" Type="http://schemas.openxmlformats.org/officeDocument/2006/relationships/hyperlink" Target="http://bit.ly/lasratitas" TargetMode="External"/><Relationship Id="rId6" Type="http://schemas.openxmlformats.org/officeDocument/2006/relationships/hyperlink" Target="http://bit.ly/ladiversiondemartina" TargetMode="External"/><Relationship Id="rId11" Type="http://schemas.openxmlformats.org/officeDocument/2006/relationships/hyperlink" Target="http://bit.ly/divertiguay-yt" TargetMode="External"/><Relationship Id="rId24" Type="http://schemas.openxmlformats.org/officeDocument/2006/relationships/hyperlink" Target="http://bit.ly/colacaoyt" TargetMode="External"/><Relationship Id="rId5" Type="http://schemas.openxmlformats.org/officeDocument/2006/relationships/hyperlink" Target="http://bit.ly/aventuras-dani-evan" TargetMode="External"/><Relationship Id="rId15" Type="http://schemas.openxmlformats.org/officeDocument/2006/relationships/hyperlink" Target="http://bit.ly/maryver" TargetMode="External"/><Relationship Id="rId23" Type="http://schemas.openxmlformats.org/officeDocument/2006/relationships/hyperlink" Target="http://bit.ly/kelloggs-sp" TargetMode="External"/><Relationship Id="rId28" Type="http://schemas.openxmlformats.org/officeDocument/2006/relationships/hyperlink" Target="http://bit.ly/galletasgullon" TargetMode="External"/><Relationship Id="rId10" Type="http://schemas.openxmlformats.org/officeDocument/2006/relationships/hyperlink" Target="http://bit.ly/juegaconadri" TargetMode="External"/><Relationship Id="rId19" Type="http://schemas.openxmlformats.org/officeDocument/2006/relationships/hyperlink" Target="http://bit.ly/nocillayt" TargetMode="External"/><Relationship Id="rId4" Type="http://schemas.openxmlformats.org/officeDocument/2006/relationships/hyperlink" Target="http://bit.ly/juguetes-arantxa" TargetMode="External"/><Relationship Id="rId9" Type="http://schemas.openxmlformats.org/officeDocument/2006/relationships/hyperlink" Target="http://bit.ly/los-mundos-de-nico" TargetMode="External"/><Relationship Id="rId14" Type="http://schemas.openxmlformats.org/officeDocument/2006/relationships/hyperlink" Target="http://bit.ly/pinoyares" TargetMode="External"/><Relationship Id="rId22" Type="http://schemas.openxmlformats.org/officeDocument/2006/relationships/hyperlink" Target="http://bit.ly/nesquiksp" TargetMode="External"/><Relationship Id="rId27" Type="http://schemas.openxmlformats.org/officeDocument/2006/relationships/hyperlink" Target="http://bit.ly/dulceso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youtube.com/watch?v=oGmeQpVMi0I" TargetMode="External"/><Relationship Id="rId671" Type="http://schemas.openxmlformats.org/officeDocument/2006/relationships/hyperlink" Target="https://www.youtube.com/watch?v=7bvGNaUNChk" TargetMode="External"/><Relationship Id="rId769" Type="http://schemas.openxmlformats.org/officeDocument/2006/relationships/hyperlink" Target="https://www.youtube.com/watch?v=FnyTLmS1Ofc" TargetMode="External"/><Relationship Id="rId976" Type="http://schemas.openxmlformats.org/officeDocument/2006/relationships/hyperlink" Target="https://www.youtube.com/watch?v=YVUEGHOKnts" TargetMode="External"/><Relationship Id="rId21" Type="http://schemas.openxmlformats.org/officeDocument/2006/relationships/hyperlink" Target="https://www.youtube.com/watch?v=b-hMLjIM2_w" TargetMode="External"/><Relationship Id="rId324" Type="http://schemas.openxmlformats.org/officeDocument/2006/relationships/hyperlink" Target="https://www.youtube.com/watch?v=oONngS3kZWA" TargetMode="External"/><Relationship Id="rId531" Type="http://schemas.openxmlformats.org/officeDocument/2006/relationships/hyperlink" Target="https://www.youtube.com/watch?v=wSDZ7za9Tdk" TargetMode="External"/><Relationship Id="rId629" Type="http://schemas.openxmlformats.org/officeDocument/2006/relationships/hyperlink" Target="https://www.youtube.com/watch?v=eiKAvcKxysA" TargetMode="External"/><Relationship Id="rId170" Type="http://schemas.openxmlformats.org/officeDocument/2006/relationships/hyperlink" Target="https://www.youtube.com/watch?v=w53fGgeB_hw" TargetMode="External"/><Relationship Id="rId836" Type="http://schemas.openxmlformats.org/officeDocument/2006/relationships/hyperlink" Target="https://www.youtube.com/watch?v=dSW4wIl1bRQ" TargetMode="External"/><Relationship Id="rId268" Type="http://schemas.openxmlformats.org/officeDocument/2006/relationships/hyperlink" Target="https://www.youtube.com/watch?v=33TJtMldyNk" TargetMode="External"/><Relationship Id="rId475" Type="http://schemas.openxmlformats.org/officeDocument/2006/relationships/hyperlink" Target="https://www.youtube.com/watch?v=0zLhmEI3ljg" TargetMode="External"/><Relationship Id="rId682" Type="http://schemas.openxmlformats.org/officeDocument/2006/relationships/hyperlink" Target="https://www.youtube.com/watch?v=tlfMTQp__x8" TargetMode="External"/><Relationship Id="rId903" Type="http://schemas.openxmlformats.org/officeDocument/2006/relationships/hyperlink" Target="https://www.youtube.com/watch?v=EV9POEtAgO8" TargetMode="External"/><Relationship Id="rId32" Type="http://schemas.openxmlformats.org/officeDocument/2006/relationships/hyperlink" Target="https://www.youtube.com/watch?v=ksdUuFjEPlk" TargetMode="External"/><Relationship Id="rId128" Type="http://schemas.openxmlformats.org/officeDocument/2006/relationships/hyperlink" Target="https://www.youtube.com/watch?v=Uq1ZVpK56zE" TargetMode="External"/><Relationship Id="rId335" Type="http://schemas.openxmlformats.org/officeDocument/2006/relationships/hyperlink" Target="https://www.youtube.com/watch?v=JmoFhg3lX2c" TargetMode="External"/><Relationship Id="rId542" Type="http://schemas.openxmlformats.org/officeDocument/2006/relationships/hyperlink" Target="https://www.youtube.com/watch?v=PfAvAzvOUzo" TargetMode="External"/><Relationship Id="rId987" Type="http://schemas.openxmlformats.org/officeDocument/2006/relationships/hyperlink" Target="https://www.youtube.com/watch?v=O0ZPMsd-b_s" TargetMode="External"/><Relationship Id="rId181" Type="http://schemas.openxmlformats.org/officeDocument/2006/relationships/hyperlink" Target="https://www.youtube.com/watch?v=OsOLENksYVs" TargetMode="External"/><Relationship Id="rId402" Type="http://schemas.openxmlformats.org/officeDocument/2006/relationships/hyperlink" Target="https://www.youtube.com/watch?v=qprLyd8iseI" TargetMode="External"/><Relationship Id="rId847" Type="http://schemas.openxmlformats.org/officeDocument/2006/relationships/hyperlink" Target="https://www.youtube.com/watch?v=AzCOSgqgjDI" TargetMode="External"/><Relationship Id="rId279" Type="http://schemas.openxmlformats.org/officeDocument/2006/relationships/hyperlink" Target="https://www.youtube.com/watch?v=orahoC0vvTQ" TargetMode="External"/><Relationship Id="rId486" Type="http://schemas.openxmlformats.org/officeDocument/2006/relationships/hyperlink" Target="https://www.youtube.com/watch?v=HivQC8pnIOc" TargetMode="External"/><Relationship Id="rId693" Type="http://schemas.openxmlformats.org/officeDocument/2006/relationships/hyperlink" Target="https://www.youtube.com/watch?v=DB-fz6a5hfA" TargetMode="External"/><Relationship Id="rId707" Type="http://schemas.openxmlformats.org/officeDocument/2006/relationships/hyperlink" Target="https://www.youtube.com/watch?v=Fxe6taCE_04" TargetMode="External"/><Relationship Id="rId914" Type="http://schemas.openxmlformats.org/officeDocument/2006/relationships/hyperlink" Target="https://www.youtube.com/watch?v=3PvuA7Jc238" TargetMode="External"/><Relationship Id="rId43" Type="http://schemas.openxmlformats.org/officeDocument/2006/relationships/hyperlink" Target="https://www.youtube.com/watch?v=xZw2N_AvlLA" TargetMode="External"/><Relationship Id="rId139" Type="http://schemas.openxmlformats.org/officeDocument/2006/relationships/hyperlink" Target="https://www.youtube.com/watch?v=yff6AvOnJuM" TargetMode="External"/><Relationship Id="rId346" Type="http://schemas.openxmlformats.org/officeDocument/2006/relationships/hyperlink" Target="https://www.youtube.com/watch?v=Jpe026AZAtY" TargetMode="External"/><Relationship Id="rId553" Type="http://schemas.openxmlformats.org/officeDocument/2006/relationships/hyperlink" Target="https://www.youtube.com/watch?v=31e5J4olFWE" TargetMode="External"/><Relationship Id="rId760" Type="http://schemas.openxmlformats.org/officeDocument/2006/relationships/hyperlink" Target="https://www.youtube.com/watch?v=hXWbVbLHlf4" TargetMode="External"/><Relationship Id="rId998" Type="http://schemas.openxmlformats.org/officeDocument/2006/relationships/hyperlink" Target="https://www.youtube.com/watch?v=smll3GlmR7U" TargetMode="External"/><Relationship Id="rId192" Type="http://schemas.openxmlformats.org/officeDocument/2006/relationships/hyperlink" Target="https://www.youtube.com/watch?v=y3Ji6KFm0Tg" TargetMode="External"/><Relationship Id="rId206" Type="http://schemas.openxmlformats.org/officeDocument/2006/relationships/hyperlink" Target="https://www.youtube.com/watch?v=Q9ihxp09vNk" TargetMode="External"/><Relationship Id="rId413" Type="http://schemas.openxmlformats.org/officeDocument/2006/relationships/hyperlink" Target="https://www.youtube.com/watch?v=mIpJ4HOGpG4" TargetMode="External"/><Relationship Id="rId858" Type="http://schemas.openxmlformats.org/officeDocument/2006/relationships/hyperlink" Target="https://www.youtube.com/watch?v=UTiIyfmHcP8" TargetMode="External"/><Relationship Id="rId497" Type="http://schemas.openxmlformats.org/officeDocument/2006/relationships/hyperlink" Target="https://www.youtube.com/watch?v=hJBqNh4N7u4" TargetMode="External"/><Relationship Id="rId620" Type="http://schemas.openxmlformats.org/officeDocument/2006/relationships/hyperlink" Target="https://www.youtube.com/watch?v=uft7LoeeUkY" TargetMode="External"/><Relationship Id="rId718" Type="http://schemas.openxmlformats.org/officeDocument/2006/relationships/hyperlink" Target="https://www.youtube.com/watch?v=DFjMnO7HQDE" TargetMode="External"/><Relationship Id="rId925" Type="http://schemas.openxmlformats.org/officeDocument/2006/relationships/hyperlink" Target="https://www.youtube.com/watch?v=QOHL_XNM03M" TargetMode="External"/><Relationship Id="rId357" Type="http://schemas.openxmlformats.org/officeDocument/2006/relationships/hyperlink" Target="https://www.youtube.com/watch?v=1jtFfqjV-Dk" TargetMode="External"/><Relationship Id="rId54" Type="http://schemas.openxmlformats.org/officeDocument/2006/relationships/hyperlink" Target="https://www.youtube.com/watch?v=9IE27wOy5F0" TargetMode="External"/><Relationship Id="rId217" Type="http://schemas.openxmlformats.org/officeDocument/2006/relationships/hyperlink" Target="https://www.youtube.com/watch?v=T90UIGJkTqk" TargetMode="External"/><Relationship Id="rId564" Type="http://schemas.openxmlformats.org/officeDocument/2006/relationships/hyperlink" Target="https://www.youtube.com/watch?v=yWFOzzTeqJ0" TargetMode="External"/><Relationship Id="rId771" Type="http://schemas.openxmlformats.org/officeDocument/2006/relationships/hyperlink" Target="https://www.youtube.com/watch?v=NmRtrwvDUqs" TargetMode="External"/><Relationship Id="rId869" Type="http://schemas.openxmlformats.org/officeDocument/2006/relationships/hyperlink" Target="https://www.youtube.com/watch?v=g4wNHPw0050" TargetMode="External"/><Relationship Id="rId424" Type="http://schemas.openxmlformats.org/officeDocument/2006/relationships/hyperlink" Target="https://www.youtube.com/watch?v=vdmK9rF5OyA" TargetMode="External"/><Relationship Id="rId631" Type="http://schemas.openxmlformats.org/officeDocument/2006/relationships/hyperlink" Target="https://www.youtube.com/watch?v=VUSn1VSjD5Y" TargetMode="External"/><Relationship Id="rId729" Type="http://schemas.openxmlformats.org/officeDocument/2006/relationships/hyperlink" Target="https://www.youtube.com/watch?v=IRKTDWgIITU" TargetMode="External"/><Relationship Id="rId270" Type="http://schemas.openxmlformats.org/officeDocument/2006/relationships/hyperlink" Target="https://www.youtube.com/watch?v=S3DjTDGwB1E" TargetMode="External"/><Relationship Id="rId936" Type="http://schemas.openxmlformats.org/officeDocument/2006/relationships/hyperlink" Target="https://www.youtube.com/watch?v=AuXszcZhm8M" TargetMode="External"/><Relationship Id="rId65" Type="http://schemas.openxmlformats.org/officeDocument/2006/relationships/hyperlink" Target="https://www.youtube.com/watch?v=DLLLHHdwrHY" TargetMode="External"/><Relationship Id="rId130" Type="http://schemas.openxmlformats.org/officeDocument/2006/relationships/hyperlink" Target="https://www.youtube.com/watch?v=TGvlJx9LIjQ" TargetMode="External"/><Relationship Id="rId368" Type="http://schemas.openxmlformats.org/officeDocument/2006/relationships/hyperlink" Target="https://www.youtube.com/watch?v=MFYu4uQLBjg" TargetMode="External"/><Relationship Id="rId575" Type="http://schemas.openxmlformats.org/officeDocument/2006/relationships/hyperlink" Target="https://www.youtube.com/watch?v=SpMMoB8-KQ8" TargetMode="External"/><Relationship Id="rId782" Type="http://schemas.openxmlformats.org/officeDocument/2006/relationships/hyperlink" Target="https://www.youtube.com/watch?v=Rotl0Vdt0w0" TargetMode="External"/><Relationship Id="rId228" Type="http://schemas.openxmlformats.org/officeDocument/2006/relationships/hyperlink" Target="https://www.youtube.com/watch?v=3DcF3cssCiE" TargetMode="External"/><Relationship Id="rId435" Type="http://schemas.openxmlformats.org/officeDocument/2006/relationships/hyperlink" Target="https://www.youtube.com/watch?v=IHUTRleHFAc" TargetMode="External"/><Relationship Id="rId642" Type="http://schemas.openxmlformats.org/officeDocument/2006/relationships/hyperlink" Target="https://www.youtube.com/watch?v=-c9kZdUjvko" TargetMode="External"/><Relationship Id="rId281" Type="http://schemas.openxmlformats.org/officeDocument/2006/relationships/hyperlink" Target="https://www.youtube.com/watch?v=FqHd4sQr3v8" TargetMode="External"/><Relationship Id="rId502" Type="http://schemas.openxmlformats.org/officeDocument/2006/relationships/hyperlink" Target="https://www.youtube.com/watch?v=c-TmU0-NPxQ" TargetMode="External"/><Relationship Id="rId947" Type="http://schemas.openxmlformats.org/officeDocument/2006/relationships/hyperlink" Target="https://www.youtube.com/watch?v=D-FnaBZCwD4" TargetMode="External"/><Relationship Id="rId76" Type="http://schemas.openxmlformats.org/officeDocument/2006/relationships/hyperlink" Target="https://www.youtube.com/watch?v=3PvtO0XN2U4" TargetMode="External"/><Relationship Id="rId141" Type="http://schemas.openxmlformats.org/officeDocument/2006/relationships/hyperlink" Target="https://www.youtube.com/watch?v=mPvLJWxxQSw" TargetMode="External"/><Relationship Id="rId379" Type="http://schemas.openxmlformats.org/officeDocument/2006/relationships/hyperlink" Target="https://www.youtube.com/watch?v=XKeqp92bxyk" TargetMode="External"/><Relationship Id="rId586" Type="http://schemas.openxmlformats.org/officeDocument/2006/relationships/hyperlink" Target="https://www.youtube.com/watch?v=8b2ik3rdMzQ" TargetMode="External"/><Relationship Id="rId793" Type="http://schemas.openxmlformats.org/officeDocument/2006/relationships/hyperlink" Target="https://www.youtube.com/watch?v=xK6oRpBH0P0" TargetMode="External"/><Relationship Id="rId807" Type="http://schemas.openxmlformats.org/officeDocument/2006/relationships/hyperlink" Target="https://www.youtube.com/watch?v=UnqtQANhkRo" TargetMode="External"/><Relationship Id="rId7" Type="http://schemas.openxmlformats.org/officeDocument/2006/relationships/hyperlink" Target="https://www.youtube.com/watch?v=nzEOb7wrgOc" TargetMode="External"/><Relationship Id="rId239" Type="http://schemas.openxmlformats.org/officeDocument/2006/relationships/hyperlink" Target="https://www.youtube.com/watch?v=Uj7xFUcPCjM" TargetMode="External"/><Relationship Id="rId446" Type="http://schemas.openxmlformats.org/officeDocument/2006/relationships/hyperlink" Target="https://www.youtube.com/watch?v=3O8ElT0PzG4" TargetMode="External"/><Relationship Id="rId653" Type="http://schemas.openxmlformats.org/officeDocument/2006/relationships/hyperlink" Target="https://www.youtube.com/watch?v=9GDJoNWhQc8" TargetMode="External"/><Relationship Id="rId292" Type="http://schemas.openxmlformats.org/officeDocument/2006/relationships/hyperlink" Target="https://www.youtube.com/watch?v=XauujBLT9SM" TargetMode="External"/><Relationship Id="rId306" Type="http://schemas.openxmlformats.org/officeDocument/2006/relationships/hyperlink" Target="https://www.youtube.com/watch?v=hBPO0CpQIm0" TargetMode="External"/><Relationship Id="rId860" Type="http://schemas.openxmlformats.org/officeDocument/2006/relationships/hyperlink" Target="https://www.youtube.com/watch?v=3DLXbxRkCz0" TargetMode="External"/><Relationship Id="rId958" Type="http://schemas.openxmlformats.org/officeDocument/2006/relationships/hyperlink" Target="https://www.youtube.com/watch?v=GbYzV-abzAA" TargetMode="External"/><Relationship Id="rId87" Type="http://schemas.openxmlformats.org/officeDocument/2006/relationships/hyperlink" Target="https://www.youtube.com/watch?v=1P61SjW_UCA" TargetMode="External"/><Relationship Id="rId513" Type="http://schemas.openxmlformats.org/officeDocument/2006/relationships/hyperlink" Target="https://www.youtube.com/watch?v=BZZirMuIVqc" TargetMode="External"/><Relationship Id="rId597" Type="http://schemas.openxmlformats.org/officeDocument/2006/relationships/hyperlink" Target="https://www.youtube.com/watch?v=ATgza7V9rXI" TargetMode="External"/><Relationship Id="rId720" Type="http://schemas.openxmlformats.org/officeDocument/2006/relationships/hyperlink" Target="https://www.youtube.com/watch?v=3t_I0GLf254" TargetMode="External"/><Relationship Id="rId818" Type="http://schemas.openxmlformats.org/officeDocument/2006/relationships/hyperlink" Target="https://www.youtube.com/watch?v=ZXMh1BWvhwo" TargetMode="External"/><Relationship Id="rId152" Type="http://schemas.openxmlformats.org/officeDocument/2006/relationships/hyperlink" Target="https://www.youtube.com/watch?v=pupy_rggPBI" TargetMode="External"/><Relationship Id="rId457" Type="http://schemas.openxmlformats.org/officeDocument/2006/relationships/hyperlink" Target="https://www.youtube.com/watch?v=56fsBwnIdak" TargetMode="External"/><Relationship Id="rId1003" Type="http://schemas.openxmlformats.org/officeDocument/2006/relationships/hyperlink" Target="https://www.youtube.com/watch?v=VCuOfir-IHo&amp;" TargetMode="External"/><Relationship Id="rId664" Type="http://schemas.openxmlformats.org/officeDocument/2006/relationships/hyperlink" Target="https://www.youtube.com/watch?v=NVZdNoeZnlQ" TargetMode="External"/><Relationship Id="rId871" Type="http://schemas.openxmlformats.org/officeDocument/2006/relationships/hyperlink" Target="https://www.youtube.com/watch?v=sj8hoBkflPQ" TargetMode="External"/><Relationship Id="rId969" Type="http://schemas.openxmlformats.org/officeDocument/2006/relationships/hyperlink" Target="https://www.youtube.com/watch?v=hPazZI-O7lU" TargetMode="External"/><Relationship Id="rId14" Type="http://schemas.openxmlformats.org/officeDocument/2006/relationships/hyperlink" Target="https://www.youtube.com/watch?v=_lHLKQYxk9E" TargetMode="External"/><Relationship Id="rId317" Type="http://schemas.openxmlformats.org/officeDocument/2006/relationships/hyperlink" Target="https://www.youtube.com/watch?v=IoWo_KW-J2A" TargetMode="External"/><Relationship Id="rId524" Type="http://schemas.openxmlformats.org/officeDocument/2006/relationships/hyperlink" Target="https://www.youtube.com/watch?v=H266vh65Qdk" TargetMode="External"/><Relationship Id="rId731" Type="http://schemas.openxmlformats.org/officeDocument/2006/relationships/hyperlink" Target="https://www.youtube.com/watch?v=TQve4xbwCqM" TargetMode="External"/><Relationship Id="rId98" Type="http://schemas.openxmlformats.org/officeDocument/2006/relationships/hyperlink" Target="https://www.youtube.com/watch?v=nJbErDsB3TI" TargetMode="External"/><Relationship Id="rId163" Type="http://schemas.openxmlformats.org/officeDocument/2006/relationships/hyperlink" Target="https://www.youtube.com/watch?v=7T2wk1TJd3g" TargetMode="External"/><Relationship Id="rId370" Type="http://schemas.openxmlformats.org/officeDocument/2006/relationships/hyperlink" Target="https://www.youtube.com/watch?v=g6Z_7xps7cw" TargetMode="External"/><Relationship Id="rId829" Type="http://schemas.openxmlformats.org/officeDocument/2006/relationships/hyperlink" Target="https://www.youtube.com/watch?v=YQYDEy4AHYc" TargetMode="External"/><Relationship Id="rId230" Type="http://schemas.openxmlformats.org/officeDocument/2006/relationships/hyperlink" Target="https://www.youtube.com/watch?v=ajSNhARjj6M" TargetMode="External"/><Relationship Id="rId468" Type="http://schemas.openxmlformats.org/officeDocument/2006/relationships/hyperlink" Target="https://www.youtube.com/watch?v=lMmJtzQxhpY" TargetMode="External"/><Relationship Id="rId675" Type="http://schemas.openxmlformats.org/officeDocument/2006/relationships/hyperlink" Target="https://www.youtube.com/watch?v=oFYoKI5VZww" TargetMode="External"/><Relationship Id="rId882" Type="http://schemas.openxmlformats.org/officeDocument/2006/relationships/hyperlink" Target="https://www.youtube.com/watch?v=UgyXe0U7_is" TargetMode="External"/><Relationship Id="rId25" Type="http://schemas.openxmlformats.org/officeDocument/2006/relationships/hyperlink" Target="https://www.youtube.com/watch?v=e0yRT_Srd0w" TargetMode="External"/><Relationship Id="rId328" Type="http://schemas.openxmlformats.org/officeDocument/2006/relationships/hyperlink" Target="https://www.youtube.com/watch?v=ndGzJeGzZiI" TargetMode="External"/><Relationship Id="rId535" Type="http://schemas.openxmlformats.org/officeDocument/2006/relationships/hyperlink" Target="https://www.youtube.com/watch?v=W4CTqOQuHls" TargetMode="External"/><Relationship Id="rId742" Type="http://schemas.openxmlformats.org/officeDocument/2006/relationships/hyperlink" Target="https://www.youtube.com/watch?v=p0GyU7Rn_Bc" TargetMode="External"/><Relationship Id="rId174" Type="http://schemas.openxmlformats.org/officeDocument/2006/relationships/hyperlink" Target="https://www.youtube.com/watch?v=n0Ax2hpqsPg" TargetMode="External"/><Relationship Id="rId381" Type="http://schemas.openxmlformats.org/officeDocument/2006/relationships/hyperlink" Target="https://www.youtube.com/watch?v=hPpDgLpK9tQ" TargetMode="External"/><Relationship Id="rId602" Type="http://schemas.openxmlformats.org/officeDocument/2006/relationships/hyperlink" Target="https://www.youtube.com/watch?v=KfofcajW5-U" TargetMode="External"/><Relationship Id="rId241" Type="http://schemas.openxmlformats.org/officeDocument/2006/relationships/hyperlink" Target="https://www.youtube.com/watch?v=pOw9b3pnsmo" TargetMode="External"/><Relationship Id="rId479" Type="http://schemas.openxmlformats.org/officeDocument/2006/relationships/hyperlink" Target="https://www.youtube.com/watch?v=bcdIwkqvRR4" TargetMode="External"/><Relationship Id="rId686" Type="http://schemas.openxmlformats.org/officeDocument/2006/relationships/hyperlink" Target="https://www.youtube.com/watch?v=7PaCoNfzX5o" TargetMode="External"/><Relationship Id="rId893" Type="http://schemas.openxmlformats.org/officeDocument/2006/relationships/hyperlink" Target="https://www.youtube.com/watch?v=AQYOgGUBvZc" TargetMode="External"/><Relationship Id="rId907" Type="http://schemas.openxmlformats.org/officeDocument/2006/relationships/hyperlink" Target="https://www.youtube.com/watch?v=ADPtviTGxco" TargetMode="External"/><Relationship Id="rId36" Type="http://schemas.openxmlformats.org/officeDocument/2006/relationships/hyperlink" Target="https://www.youtube.com/watch?v=6T0ZgiIdUUA" TargetMode="External"/><Relationship Id="rId339" Type="http://schemas.openxmlformats.org/officeDocument/2006/relationships/hyperlink" Target="https://www.youtube.com/watch?v=REfRLyYmXis" TargetMode="External"/><Relationship Id="rId546" Type="http://schemas.openxmlformats.org/officeDocument/2006/relationships/hyperlink" Target="https://www.youtube.com/watch?v=I_ISkVd4fJU" TargetMode="External"/><Relationship Id="rId753" Type="http://schemas.openxmlformats.org/officeDocument/2006/relationships/hyperlink" Target="https://www.youtube.com/watch?v=AskcSaP45eY" TargetMode="External"/><Relationship Id="rId101" Type="http://schemas.openxmlformats.org/officeDocument/2006/relationships/hyperlink" Target="https://www.youtube.com/watch?v=xUWseB_mX8U" TargetMode="External"/><Relationship Id="rId185" Type="http://schemas.openxmlformats.org/officeDocument/2006/relationships/hyperlink" Target="https://www.youtube.com/watch?v=S3RclusKwPQ" TargetMode="External"/><Relationship Id="rId406" Type="http://schemas.openxmlformats.org/officeDocument/2006/relationships/hyperlink" Target="https://www.youtube.com/watch?v=1pWogddoaNU" TargetMode="External"/><Relationship Id="rId960" Type="http://schemas.openxmlformats.org/officeDocument/2006/relationships/hyperlink" Target="https://www.youtube.com/watch?v=lmUgguxhorY" TargetMode="External"/><Relationship Id="rId392" Type="http://schemas.openxmlformats.org/officeDocument/2006/relationships/hyperlink" Target="https://www.youtube.com/watch?v=VhttmJgyu30" TargetMode="External"/><Relationship Id="rId613" Type="http://schemas.openxmlformats.org/officeDocument/2006/relationships/hyperlink" Target="https://www.youtube.com/watch?v=opHsAA8po5E" TargetMode="External"/><Relationship Id="rId697" Type="http://schemas.openxmlformats.org/officeDocument/2006/relationships/hyperlink" Target="https://www.youtube.com/watch?v=ti39NFAEWFo" TargetMode="External"/><Relationship Id="rId820" Type="http://schemas.openxmlformats.org/officeDocument/2006/relationships/hyperlink" Target="https://www.youtube.com/watch?v=Z3zgRqc5BLU" TargetMode="External"/><Relationship Id="rId918" Type="http://schemas.openxmlformats.org/officeDocument/2006/relationships/hyperlink" Target="https://www.youtube.com/watch?v=s__4VVhv5YM" TargetMode="External"/><Relationship Id="rId252" Type="http://schemas.openxmlformats.org/officeDocument/2006/relationships/hyperlink" Target="https://www.youtube.com/watch?v=yw4yZaJ2vYU" TargetMode="External"/><Relationship Id="rId47" Type="http://schemas.openxmlformats.org/officeDocument/2006/relationships/hyperlink" Target="https://www.youtube.com/watch?v=RD1gxLllchA" TargetMode="External"/><Relationship Id="rId112" Type="http://schemas.openxmlformats.org/officeDocument/2006/relationships/hyperlink" Target="https://www.youtube.com/watch?v=mBILbaLudaQ" TargetMode="External"/><Relationship Id="rId557" Type="http://schemas.openxmlformats.org/officeDocument/2006/relationships/hyperlink" Target="https://www.youtube.com/watch?v=zkqp1dOvu04" TargetMode="External"/><Relationship Id="rId764" Type="http://schemas.openxmlformats.org/officeDocument/2006/relationships/hyperlink" Target="https://www.youtube.com/watch?v=2BZXJ5W7ESc" TargetMode="External"/><Relationship Id="rId971" Type="http://schemas.openxmlformats.org/officeDocument/2006/relationships/hyperlink" Target="https://www.youtube.com/watch?v=GT-Mi_UgmGk" TargetMode="External"/><Relationship Id="rId196" Type="http://schemas.openxmlformats.org/officeDocument/2006/relationships/hyperlink" Target="https://www.youtube.com/watch?v=kZTqhT8SAWY" TargetMode="External"/><Relationship Id="rId417" Type="http://schemas.openxmlformats.org/officeDocument/2006/relationships/hyperlink" Target="https://www.youtube.com/watch?v=kcuYH5wvXCw" TargetMode="External"/><Relationship Id="rId624" Type="http://schemas.openxmlformats.org/officeDocument/2006/relationships/hyperlink" Target="https://www.youtube.com/watch?v=Hs76ZP7G6yw" TargetMode="External"/><Relationship Id="rId831" Type="http://schemas.openxmlformats.org/officeDocument/2006/relationships/hyperlink" Target="https://www.youtube.com/watch?v=hMFNlZm8y4w" TargetMode="External"/><Relationship Id="rId263" Type="http://schemas.openxmlformats.org/officeDocument/2006/relationships/hyperlink" Target="https://www.youtube.com/watch?v=plR8WtuSNWs" TargetMode="External"/><Relationship Id="rId470" Type="http://schemas.openxmlformats.org/officeDocument/2006/relationships/hyperlink" Target="https://www.youtube.com/watch?v=lRrQeyGc0Ac" TargetMode="External"/><Relationship Id="rId929" Type="http://schemas.openxmlformats.org/officeDocument/2006/relationships/hyperlink" Target="https://www.youtube.com/watch?v=IT70GJ6gpiA" TargetMode="External"/><Relationship Id="rId58" Type="http://schemas.openxmlformats.org/officeDocument/2006/relationships/hyperlink" Target="https://www.youtube.com/watch?v=6qUAhqEjbrc" TargetMode="External"/><Relationship Id="rId123" Type="http://schemas.openxmlformats.org/officeDocument/2006/relationships/hyperlink" Target="https://www.youtube.com/watch?v=NfcXWcURZ0o" TargetMode="External"/><Relationship Id="rId330" Type="http://schemas.openxmlformats.org/officeDocument/2006/relationships/hyperlink" Target="https://www.youtube.com/watch?v=SmcHSXQpNJM" TargetMode="External"/><Relationship Id="rId568" Type="http://schemas.openxmlformats.org/officeDocument/2006/relationships/hyperlink" Target="https://www.youtube.com/watch?v=AZMmzlJRmYU" TargetMode="External"/><Relationship Id="rId775" Type="http://schemas.openxmlformats.org/officeDocument/2006/relationships/hyperlink" Target="https://www.youtube.com/watch?v=k4gFZ73qsAw" TargetMode="External"/><Relationship Id="rId982" Type="http://schemas.openxmlformats.org/officeDocument/2006/relationships/hyperlink" Target="https://www.youtube.com/watch?v=OHLXlaVm_CQ" TargetMode="External"/><Relationship Id="rId428" Type="http://schemas.openxmlformats.org/officeDocument/2006/relationships/hyperlink" Target="https://www.youtube.com/watch?v=472MIr7pSas" TargetMode="External"/><Relationship Id="rId635" Type="http://schemas.openxmlformats.org/officeDocument/2006/relationships/hyperlink" Target="https://www.youtube.com/watch?v=Yvs3b5IlyKY" TargetMode="External"/><Relationship Id="rId842" Type="http://schemas.openxmlformats.org/officeDocument/2006/relationships/hyperlink" Target="https://www.youtube.com/watch?v=R0M3yxXie9c" TargetMode="External"/><Relationship Id="rId274" Type="http://schemas.openxmlformats.org/officeDocument/2006/relationships/hyperlink" Target="https://www.youtube.com/watch?v=AkccXbcg2zQ" TargetMode="External"/><Relationship Id="rId481" Type="http://schemas.openxmlformats.org/officeDocument/2006/relationships/hyperlink" Target="https://www.youtube.com/watch?v=aieBdQr7lJA" TargetMode="External"/><Relationship Id="rId702" Type="http://schemas.openxmlformats.org/officeDocument/2006/relationships/hyperlink" Target="https://www.youtube.com/watch?v=8-c7hgxt_gQ" TargetMode="External"/><Relationship Id="rId69" Type="http://schemas.openxmlformats.org/officeDocument/2006/relationships/hyperlink" Target="https://www.youtube.com/watch?v=d2Zb3nZOH5g" TargetMode="External"/><Relationship Id="rId134" Type="http://schemas.openxmlformats.org/officeDocument/2006/relationships/hyperlink" Target="https://www.youtube.com/watch?v=ro-6kSc3PeQ" TargetMode="External"/><Relationship Id="rId579" Type="http://schemas.openxmlformats.org/officeDocument/2006/relationships/hyperlink" Target="https://www.youtube.com/watch?v=owzC4jidz00" TargetMode="External"/><Relationship Id="rId786" Type="http://schemas.openxmlformats.org/officeDocument/2006/relationships/hyperlink" Target="https://www.youtube.com/watch?v=tfVuo8rf2TY" TargetMode="External"/><Relationship Id="rId993" Type="http://schemas.openxmlformats.org/officeDocument/2006/relationships/hyperlink" Target="https://www.youtube.com/watch?v=bNdRa0zAuf0" TargetMode="External"/><Relationship Id="rId341" Type="http://schemas.openxmlformats.org/officeDocument/2006/relationships/hyperlink" Target="https://www.youtube.com/watch?v=GwXuCc7WwFU" TargetMode="External"/><Relationship Id="rId439" Type="http://schemas.openxmlformats.org/officeDocument/2006/relationships/hyperlink" Target="https://www.youtube.com/watch?v=0REEAyVnF1k" TargetMode="External"/><Relationship Id="rId646" Type="http://schemas.openxmlformats.org/officeDocument/2006/relationships/hyperlink" Target="https://www.youtube.com/watch?v=GmrnK_XDIcE" TargetMode="External"/><Relationship Id="rId201" Type="http://schemas.openxmlformats.org/officeDocument/2006/relationships/hyperlink" Target="https://www.youtube.com/watch?v=r7-FkN-BpWk" TargetMode="External"/><Relationship Id="rId285" Type="http://schemas.openxmlformats.org/officeDocument/2006/relationships/hyperlink" Target="https://www.youtube.com/watch?v=hewnWb6bloY" TargetMode="External"/><Relationship Id="rId506" Type="http://schemas.openxmlformats.org/officeDocument/2006/relationships/hyperlink" Target="https://www.youtube.com/watch?v=QyCgpZIDL9k" TargetMode="External"/><Relationship Id="rId853" Type="http://schemas.openxmlformats.org/officeDocument/2006/relationships/hyperlink" Target="https://www.youtube.com/watch?v=mjffl4uMJ4U" TargetMode="External"/><Relationship Id="rId492" Type="http://schemas.openxmlformats.org/officeDocument/2006/relationships/hyperlink" Target="https://www.youtube.com/watch?v=RiQttRwrBQM" TargetMode="External"/><Relationship Id="rId713" Type="http://schemas.openxmlformats.org/officeDocument/2006/relationships/hyperlink" Target="https://www.youtube.com/watch?v=5_6jX4im1uQ" TargetMode="External"/><Relationship Id="rId797" Type="http://schemas.openxmlformats.org/officeDocument/2006/relationships/hyperlink" Target="https://www.youtube.com/watch?v=eK-2C3HT7Ek" TargetMode="External"/><Relationship Id="rId920" Type="http://schemas.openxmlformats.org/officeDocument/2006/relationships/hyperlink" Target="https://www.youtube.com/watch?v=TWnHNylKjCQ" TargetMode="External"/><Relationship Id="rId145" Type="http://schemas.openxmlformats.org/officeDocument/2006/relationships/hyperlink" Target="https://www.youtube.com/watch?v=CziNR4CMqak" TargetMode="External"/><Relationship Id="rId352" Type="http://schemas.openxmlformats.org/officeDocument/2006/relationships/hyperlink" Target="https://www.youtube.com/watch?v=rgCOVcY-qDs" TargetMode="External"/><Relationship Id="rId212" Type="http://schemas.openxmlformats.org/officeDocument/2006/relationships/hyperlink" Target="https://www.youtube.com/watch?v=9VKuoCnNlfg" TargetMode="External"/><Relationship Id="rId657" Type="http://schemas.openxmlformats.org/officeDocument/2006/relationships/hyperlink" Target="https://www.youtube.com/watch?v=qSyhzS-kR4s" TargetMode="External"/><Relationship Id="rId864" Type="http://schemas.openxmlformats.org/officeDocument/2006/relationships/hyperlink" Target="https://www.youtube.com/watch?v=TXSDOlMbclI" TargetMode="External"/><Relationship Id="rId296" Type="http://schemas.openxmlformats.org/officeDocument/2006/relationships/hyperlink" Target="https://www.youtube.com/watch?v=Jd8rbPwQtUQ" TargetMode="External"/><Relationship Id="rId517" Type="http://schemas.openxmlformats.org/officeDocument/2006/relationships/hyperlink" Target="https://www.youtube.com/watch?v=47XmBsQPxsY" TargetMode="External"/><Relationship Id="rId724" Type="http://schemas.openxmlformats.org/officeDocument/2006/relationships/hyperlink" Target="https://www.youtube.com/watch?v=OjtFcgXX57c" TargetMode="External"/><Relationship Id="rId931" Type="http://schemas.openxmlformats.org/officeDocument/2006/relationships/hyperlink" Target="https://www.youtube.com/watch?v=RGNAvztQBME" TargetMode="External"/><Relationship Id="rId60" Type="http://schemas.openxmlformats.org/officeDocument/2006/relationships/hyperlink" Target="https://www.youtube.com/watch?v=11i7I0ahFkY" TargetMode="External"/><Relationship Id="rId156" Type="http://schemas.openxmlformats.org/officeDocument/2006/relationships/hyperlink" Target="https://www.youtube.com/watch?v=13yVz3U0IFM" TargetMode="External"/><Relationship Id="rId363" Type="http://schemas.openxmlformats.org/officeDocument/2006/relationships/hyperlink" Target="https://www.youtube.com/watch?v=SAo8djNNobg" TargetMode="External"/><Relationship Id="rId570" Type="http://schemas.openxmlformats.org/officeDocument/2006/relationships/hyperlink" Target="https://www.youtube.com/watch?v=YXCVq3X2uc8" TargetMode="External"/><Relationship Id="rId223" Type="http://schemas.openxmlformats.org/officeDocument/2006/relationships/hyperlink" Target="https://www.youtube.com/watch?v=VyTZs9zpwh4" TargetMode="External"/><Relationship Id="rId430" Type="http://schemas.openxmlformats.org/officeDocument/2006/relationships/hyperlink" Target="https://www.youtube.com/watch?v=ynHchrdu9Nk" TargetMode="External"/><Relationship Id="rId668" Type="http://schemas.openxmlformats.org/officeDocument/2006/relationships/hyperlink" Target="https://www.youtube.com/watch?v=LY5jbNc4My0" TargetMode="External"/><Relationship Id="rId875" Type="http://schemas.openxmlformats.org/officeDocument/2006/relationships/hyperlink" Target="https://www.youtube.com/watch?v=B0aONSuLeJ8" TargetMode="External"/><Relationship Id="rId18" Type="http://schemas.openxmlformats.org/officeDocument/2006/relationships/hyperlink" Target="https://www.youtube.com/watch?v=WD_lpmB-feE" TargetMode="External"/><Relationship Id="rId528" Type="http://schemas.openxmlformats.org/officeDocument/2006/relationships/hyperlink" Target="https://www.youtube.com/watch?v=WlFqII8uFG8" TargetMode="External"/><Relationship Id="rId735" Type="http://schemas.openxmlformats.org/officeDocument/2006/relationships/hyperlink" Target="https://www.youtube.com/watch?v=MnYf1d7vo2g" TargetMode="External"/><Relationship Id="rId942" Type="http://schemas.openxmlformats.org/officeDocument/2006/relationships/hyperlink" Target="https://www.youtube.com/watch?v=5tOlu-pjHR4" TargetMode="External"/><Relationship Id="rId167" Type="http://schemas.openxmlformats.org/officeDocument/2006/relationships/hyperlink" Target="https://www.youtube.com/watch?v=tn1sJdIpSSU" TargetMode="External"/><Relationship Id="rId374" Type="http://schemas.openxmlformats.org/officeDocument/2006/relationships/hyperlink" Target="https://www.youtube.com/watch?v=ElS-NgwFzzI" TargetMode="External"/><Relationship Id="rId581" Type="http://schemas.openxmlformats.org/officeDocument/2006/relationships/hyperlink" Target="https://www.youtube.com/watch?v=JDQTCrfsvp4" TargetMode="External"/><Relationship Id="rId71" Type="http://schemas.openxmlformats.org/officeDocument/2006/relationships/hyperlink" Target="https://www.youtube.com/watch?v=iuu1nLkBXh0" TargetMode="External"/><Relationship Id="rId234" Type="http://schemas.openxmlformats.org/officeDocument/2006/relationships/hyperlink" Target="https://www.youtube.com/watch?v=M-yRy0KEnpQ" TargetMode="External"/><Relationship Id="rId679" Type="http://schemas.openxmlformats.org/officeDocument/2006/relationships/hyperlink" Target="https://www.youtube.com/watch?v=24pVed49H3o" TargetMode="External"/><Relationship Id="rId802" Type="http://schemas.openxmlformats.org/officeDocument/2006/relationships/hyperlink" Target="https://www.youtube.com/watch?v=EjvwDGqEBVE" TargetMode="External"/><Relationship Id="rId886" Type="http://schemas.openxmlformats.org/officeDocument/2006/relationships/hyperlink" Target="https://www.youtube.com/watch?v=XU63ma20QEA" TargetMode="External"/><Relationship Id="rId2" Type="http://schemas.openxmlformats.org/officeDocument/2006/relationships/hyperlink" Target="https://www.youtube.com/watch?v=SKnuk9AODoc" TargetMode="External"/><Relationship Id="rId29" Type="http://schemas.openxmlformats.org/officeDocument/2006/relationships/hyperlink" Target="https://www.youtube.com/watch?v=3U8nS96g3ac" TargetMode="External"/><Relationship Id="rId441" Type="http://schemas.openxmlformats.org/officeDocument/2006/relationships/hyperlink" Target="https://www.youtube.com/watch?v=OxOo3m7QLog" TargetMode="External"/><Relationship Id="rId539" Type="http://schemas.openxmlformats.org/officeDocument/2006/relationships/hyperlink" Target="https://www.youtube.com/watch?v=MYrvL1Gi_nk" TargetMode="External"/><Relationship Id="rId746" Type="http://schemas.openxmlformats.org/officeDocument/2006/relationships/hyperlink" Target="https://www.youtube.com/watch?v=WGXsvobHL5Y" TargetMode="External"/><Relationship Id="rId178" Type="http://schemas.openxmlformats.org/officeDocument/2006/relationships/hyperlink" Target="https://www.youtube.com/watch?v=uhcXekSCAC4" TargetMode="External"/><Relationship Id="rId301" Type="http://schemas.openxmlformats.org/officeDocument/2006/relationships/hyperlink" Target="https://www.youtube.com/watch?v=26XrF43G_LE" TargetMode="External"/><Relationship Id="rId953" Type="http://schemas.openxmlformats.org/officeDocument/2006/relationships/hyperlink" Target="https://www.youtube.com/watch?v=DakH1Jb3FfM" TargetMode="External"/><Relationship Id="rId82" Type="http://schemas.openxmlformats.org/officeDocument/2006/relationships/hyperlink" Target="https://www.youtube.com/watch?v=5ZidR4jAFno" TargetMode="External"/><Relationship Id="rId385" Type="http://schemas.openxmlformats.org/officeDocument/2006/relationships/hyperlink" Target="https://www.youtube.com/watch?v=PY4bs86mQso" TargetMode="External"/><Relationship Id="rId592" Type="http://schemas.openxmlformats.org/officeDocument/2006/relationships/hyperlink" Target="https://www.youtube.com/watch?v=xvZEQgNOuN4" TargetMode="External"/><Relationship Id="rId606" Type="http://schemas.openxmlformats.org/officeDocument/2006/relationships/hyperlink" Target="https://www.youtube.com/watch?v=WPHVEreloUE" TargetMode="External"/><Relationship Id="rId813" Type="http://schemas.openxmlformats.org/officeDocument/2006/relationships/hyperlink" Target="https://www.youtube.com/watch?v=Tbxl6B-sdas" TargetMode="External"/><Relationship Id="rId245" Type="http://schemas.openxmlformats.org/officeDocument/2006/relationships/hyperlink" Target="https://www.youtube.com/watch?v=9r0MqnySt-8" TargetMode="External"/><Relationship Id="rId452" Type="http://schemas.openxmlformats.org/officeDocument/2006/relationships/hyperlink" Target="https://www.youtube.com/watch?v=iQxctxR3_sY" TargetMode="External"/><Relationship Id="rId897" Type="http://schemas.openxmlformats.org/officeDocument/2006/relationships/hyperlink" Target="https://www.youtube.com/watch?v=yZQa7Uz8bvs" TargetMode="External"/><Relationship Id="rId105" Type="http://schemas.openxmlformats.org/officeDocument/2006/relationships/hyperlink" Target="https://www.youtube.com/watch?v=-VznJxvN3wY" TargetMode="External"/><Relationship Id="rId312" Type="http://schemas.openxmlformats.org/officeDocument/2006/relationships/hyperlink" Target="https://www.youtube.com/watch?v=BZapJiS5yyg" TargetMode="External"/><Relationship Id="rId757" Type="http://schemas.openxmlformats.org/officeDocument/2006/relationships/hyperlink" Target="https://www.youtube.com/watch?v=UmjIdNpS9hE" TargetMode="External"/><Relationship Id="rId964" Type="http://schemas.openxmlformats.org/officeDocument/2006/relationships/hyperlink" Target="https://www.youtube.com/watch?v=UQDqHiwgGjo" TargetMode="External"/><Relationship Id="rId93" Type="http://schemas.openxmlformats.org/officeDocument/2006/relationships/hyperlink" Target="https://www.youtube.com/watch?v=5-u7lSDgrYI" TargetMode="External"/><Relationship Id="rId189" Type="http://schemas.openxmlformats.org/officeDocument/2006/relationships/hyperlink" Target="https://www.youtube.com/watch?v=CyoyYeRQKCE" TargetMode="External"/><Relationship Id="rId396" Type="http://schemas.openxmlformats.org/officeDocument/2006/relationships/hyperlink" Target="https://www.youtube.com/watch?v=ZhwzcCvJZqY" TargetMode="External"/><Relationship Id="rId617" Type="http://schemas.openxmlformats.org/officeDocument/2006/relationships/hyperlink" Target="https://www.youtube.com/watch?v=-PyswD0pDl4" TargetMode="External"/><Relationship Id="rId824" Type="http://schemas.openxmlformats.org/officeDocument/2006/relationships/hyperlink" Target="https://www.youtube.com/watch?v=u2nY1F2nC6k" TargetMode="External"/><Relationship Id="rId256" Type="http://schemas.openxmlformats.org/officeDocument/2006/relationships/hyperlink" Target="https://www.youtube.com/watch?v=ovoKwm5TH0k" TargetMode="External"/><Relationship Id="rId463" Type="http://schemas.openxmlformats.org/officeDocument/2006/relationships/hyperlink" Target="https://www.youtube.com/watch?v=97lX_zN0sxM" TargetMode="External"/><Relationship Id="rId670" Type="http://schemas.openxmlformats.org/officeDocument/2006/relationships/hyperlink" Target="https://www.youtube.com/watch?v=d8OjXlwh4wQ" TargetMode="External"/><Relationship Id="rId116" Type="http://schemas.openxmlformats.org/officeDocument/2006/relationships/hyperlink" Target="https://www.youtube.com/watch?v=nRQn7ZmcHLk" TargetMode="External"/><Relationship Id="rId323" Type="http://schemas.openxmlformats.org/officeDocument/2006/relationships/hyperlink" Target="https://www.youtube.com/watch?v=0Xn6nHQ3UYE" TargetMode="External"/><Relationship Id="rId530" Type="http://schemas.openxmlformats.org/officeDocument/2006/relationships/hyperlink" Target="https://www.youtube.com/watch?v=iW34Qb1Jh7M" TargetMode="External"/><Relationship Id="rId768" Type="http://schemas.openxmlformats.org/officeDocument/2006/relationships/hyperlink" Target="https://www.youtube.com/watch?v=P8nWYUJ8xt4" TargetMode="External"/><Relationship Id="rId975" Type="http://schemas.openxmlformats.org/officeDocument/2006/relationships/hyperlink" Target="https://www.youtube.com/watch?v=ZHNV933tdJU" TargetMode="External"/><Relationship Id="rId20" Type="http://schemas.openxmlformats.org/officeDocument/2006/relationships/hyperlink" Target="https://www.youtube.com/watch?v=mnAjDYe3NBk" TargetMode="External"/><Relationship Id="rId628" Type="http://schemas.openxmlformats.org/officeDocument/2006/relationships/hyperlink" Target="https://www.youtube.com/watch?v=QWx0FnEkkiE" TargetMode="External"/><Relationship Id="rId835" Type="http://schemas.openxmlformats.org/officeDocument/2006/relationships/hyperlink" Target="https://www.youtube.com/watch?v=2Lf6pjKNFNg" TargetMode="External"/><Relationship Id="rId267" Type="http://schemas.openxmlformats.org/officeDocument/2006/relationships/hyperlink" Target="https://www.youtube.com/watch?v=aTd0q9FhKaY" TargetMode="External"/><Relationship Id="rId474" Type="http://schemas.openxmlformats.org/officeDocument/2006/relationships/hyperlink" Target="https://www.youtube.com/watch?v=og8so79JFaQ" TargetMode="External"/><Relationship Id="rId127" Type="http://schemas.openxmlformats.org/officeDocument/2006/relationships/hyperlink" Target="https://www.youtube.com/watch?v=PpJnFafEEP8" TargetMode="External"/><Relationship Id="rId681" Type="http://schemas.openxmlformats.org/officeDocument/2006/relationships/hyperlink" Target="https://www.youtube.com/watch?v=LfOwAqrXmdE" TargetMode="External"/><Relationship Id="rId779" Type="http://schemas.openxmlformats.org/officeDocument/2006/relationships/hyperlink" Target="https://www.youtube.com/watch?v=AONNOPd-AhM" TargetMode="External"/><Relationship Id="rId902" Type="http://schemas.openxmlformats.org/officeDocument/2006/relationships/hyperlink" Target="https://www.youtube.com/watch?v=obxPIZOyjRg" TargetMode="External"/><Relationship Id="rId986" Type="http://schemas.openxmlformats.org/officeDocument/2006/relationships/hyperlink" Target="https://www.youtube.com/watch?v=YdrqZB4E9S8" TargetMode="External"/><Relationship Id="rId31" Type="http://schemas.openxmlformats.org/officeDocument/2006/relationships/hyperlink" Target="https://www.youtube.com/watch?v=Zh9KMr8XTsw" TargetMode="External"/><Relationship Id="rId334" Type="http://schemas.openxmlformats.org/officeDocument/2006/relationships/hyperlink" Target="https://www.youtube.com/watch?v=PANj1aN2Hlk" TargetMode="External"/><Relationship Id="rId541" Type="http://schemas.openxmlformats.org/officeDocument/2006/relationships/hyperlink" Target="https://www.youtube.com/watch?v=Tuh342Mgako" TargetMode="External"/><Relationship Id="rId639" Type="http://schemas.openxmlformats.org/officeDocument/2006/relationships/hyperlink" Target="https://www.youtube.com/watch?v=2dbTqXbW_O8" TargetMode="External"/><Relationship Id="rId180" Type="http://schemas.openxmlformats.org/officeDocument/2006/relationships/hyperlink" Target="https://www.youtube.com/watch?v=UXNWOV78vec" TargetMode="External"/><Relationship Id="rId278" Type="http://schemas.openxmlformats.org/officeDocument/2006/relationships/hyperlink" Target="https://www.youtube.com/watch?v=ckxv2C8DEqM" TargetMode="External"/><Relationship Id="rId401" Type="http://schemas.openxmlformats.org/officeDocument/2006/relationships/hyperlink" Target="https://www.youtube.com/watch?v=m86B0r3sSXI" TargetMode="External"/><Relationship Id="rId846" Type="http://schemas.openxmlformats.org/officeDocument/2006/relationships/hyperlink" Target="https://www.youtube.com/watch?v=5uBo7zk9S1I" TargetMode="External"/><Relationship Id="rId485" Type="http://schemas.openxmlformats.org/officeDocument/2006/relationships/hyperlink" Target="https://www.youtube.com/watch?v=fioHrNhuBG8" TargetMode="External"/><Relationship Id="rId692" Type="http://schemas.openxmlformats.org/officeDocument/2006/relationships/hyperlink" Target="https://www.youtube.com/watch?v=epnvMhWSVLc" TargetMode="External"/><Relationship Id="rId706" Type="http://schemas.openxmlformats.org/officeDocument/2006/relationships/hyperlink" Target="https://www.youtube.com/watch?v=Kh_rnsTtCho" TargetMode="External"/><Relationship Id="rId913" Type="http://schemas.openxmlformats.org/officeDocument/2006/relationships/hyperlink" Target="https://www.youtube.com/watch?v=LaEl4V6TsOI" TargetMode="External"/><Relationship Id="rId42" Type="http://schemas.openxmlformats.org/officeDocument/2006/relationships/hyperlink" Target="https://www.youtube.com/watch?v=ujuRswabM18" TargetMode="External"/><Relationship Id="rId138" Type="http://schemas.openxmlformats.org/officeDocument/2006/relationships/hyperlink" Target="https://www.youtube.com/watch?v=uKOOkhnk0TY" TargetMode="External"/><Relationship Id="rId345" Type="http://schemas.openxmlformats.org/officeDocument/2006/relationships/hyperlink" Target="https://www.youtube.com/watch?v=ew7VXqjxNNI" TargetMode="External"/><Relationship Id="rId552" Type="http://schemas.openxmlformats.org/officeDocument/2006/relationships/hyperlink" Target="https://www.youtube.com/watch?v=ePUfgDVz8lo" TargetMode="External"/><Relationship Id="rId997" Type="http://schemas.openxmlformats.org/officeDocument/2006/relationships/hyperlink" Target="https://www.youtube.com/watch?v=fEeJHTtzIw8" TargetMode="External"/><Relationship Id="rId191" Type="http://schemas.openxmlformats.org/officeDocument/2006/relationships/hyperlink" Target="https://www.youtube.com/watch?v=wCZlVPv4CEU" TargetMode="External"/><Relationship Id="rId205" Type="http://schemas.openxmlformats.org/officeDocument/2006/relationships/hyperlink" Target="https://www.youtube.com/watch?v=OkjnKN_xcu8" TargetMode="External"/><Relationship Id="rId412" Type="http://schemas.openxmlformats.org/officeDocument/2006/relationships/hyperlink" Target="https://www.youtube.com/watch?v=P7k2EgzWJw8" TargetMode="External"/><Relationship Id="rId857" Type="http://schemas.openxmlformats.org/officeDocument/2006/relationships/hyperlink" Target="https://www.youtube.com/watch?v=8RFRBvsXrJo" TargetMode="External"/><Relationship Id="rId289" Type="http://schemas.openxmlformats.org/officeDocument/2006/relationships/hyperlink" Target="https://www.youtube.com/watch?v=gWXCd7sTqRs" TargetMode="External"/><Relationship Id="rId496" Type="http://schemas.openxmlformats.org/officeDocument/2006/relationships/hyperlink" Target="https://www.youtube.com/watch?v=pYnX1hBxawc" TargetMode="External"/><Relationship Id="rId717" Type="http://schemas.openxmlformats.org/officeDocument/2006/relationships/hyperlink" Target="https://www.youtube.com/watch?v=pnc7UBkMAVU" TargetMode="External"/><Relationship Id="rId924" Type="http://schemas.openxmlformats.org/officeDocument/2006/relationships/hyperlink" Target="https://www.youtube.com/watch?v=DclBWadfCSA" TargetMode="External"/><Relationship Id="rId53" Type="http://schemas.openxmlformats.org/officeDocument/2006/relationships/hyperlink" Target="https://www.youtube.com/watch?v=Q-G6dlXbIoc" TargetMode="External"/><Relationship Id="rId149" Type="http://schemas.openxmlformats.org/officeDocument/2006/relationships/hyperlink" Target="https://www.youtube.com/watch?v=PjeJ1llFh4I" TargetMode="External"/><Relationship Id="rId356" Type="http://schemas.openxmlformats.org/officeDocument/2006/relationships/hyperlink" Target="https://www.youtube.com/watch?v=eoCjN0BfJgo" TargetMode="External"/><Relationship Id="rId563" Type="http://schemas.openxmlformats.org/officeDocument/2006/relationships/hyperlink" Target="https://www.youtube.com/watch?v=6I1x1tkX1T4" TargetMode="External"/><Relationship Id="rId770" Type="http://schemas.openxmlformats.org/officeDocument/2006/relationships/hyperlink" Target="https://www.youtube.com/watch?v=bkyxd1p6CI8" TargetMode="External"/><Relationship Id="rId216" Type="http://schemas.openxmlformats.org/officeDocument/2006/relationships/hyperlink" Target="https://www.youtube.com/watch?v=Nid-5tdooTQ" TargetMode="External"/><Relationship Id="rId423" Type="http://schemas.openxmlformats.org/officeDocument/2006/relationships/hyperlink" Target="https://www.youtube.com/watch?v=as14m_9kV6o" TargetMode="External"/><Relationship Id="rId868" Type="http://schemas.openxmlformats.org/officeDocument/2006/relationships/hyperlink" Target="https://www.youtube.com/watch?v=O898N-2xmQw" TargetMode="External"/><Relationship Id="rId630" Type="http://schemas.openxmlformats.org/officeDocument/2006/relationships/hyperlink" Target="https://www.youtube.com/watch?v=_oR2Qmn4lEU" TargetMode="External"/><Relationship Id="rId728" Type="http://schemas.openxmlformats.org/officeDocument/2006/relationships/hyperlink" Target="https://www.youtube.com/watch?v=sfz1PRdhqEA" TargetMode="External"/><Relationship Id="rId935" Type="http://schemas.openxmlformats.org/officeDocument/2006/relationships/hyperlink" Target="https://www.youtube.com/watch?v=IwaI0A7btfE" TargetMode="External"/><Relationship Id="rId64" Type="http://schemas.openxmlformats.org/officeDocument/2006/relationships/hyperlink" Target="https://www.youtube.com/watch?v=w1bn6d6Gi-U" TargetMode="External"/><Relationship Id="rId367" Type="http://schemas.openxmlformats.org/officeDocument/2006/relationships/hyperlink" Target="https://www.youtube.com/watch?v=skQRUewmkIc" TargetMode="External"/><Relationship Id="rId574" Type="http://schemas.openxmlformats.org/officeDocument/2006/relationships/hyperlink" Target="https://www.youtube.com/watch?v=MXRCWkYUe2g" TargetMode="External"/><Relationship Id="rId227" Type="http://schemas.openxmlformats.org/officeDocument/2006/relationships/hyperlink" Target="https://www.youtube.com/watch?v=JOH4QDFIJGk" TargetMode="External"/><Relationship Id="rId781" Type="http://schemas.openxmlformats.org/officeDocument/2006/relationships/hyperlink" Target="https://www.youtube.com/watch?v=7VRxe56CNIQ" TargetMode="External"/><Relationship Id="rId879" Type="http://schemas.openxmlformats.org/officeDocument/2006/relationships/hyperlink" Target="https://www.youtube.com/watch?v=lwMMPu1aI6Y" TargetMode="External"/><Relationship Id="rId434" Type="http://schemas.openxmlformats.org/officeDocument/2006/relationships/hyperlink" Target="https://www.youtube.com/watch?v=5qAr-fkS9OQ" TargetMode="External"/><Relationship Id="rId641" Type="http://schemas.openxmlformats.org/officeDocument/2006/relationships/hyperlink" Target="https://www.youtube.com/watch?v=HxyTWLK-oPk" TargetMode="External"/><Relationship Id="rId739" Type="http://schemas.openxmlformats.org/officeDocument/2006/relationships/hyperlink" Target="https://www.youtube.com/watch?v=NIWjR9jbc2k" TargetMode="External"/><Relationship Id="rId280" Type="http://schemas.openxmlformats.org/officeDocument/2006/relationships/hyperlink" Target="https://www.youtube.com/watch?v=Y609AY388OY" TargetMode="External"/><Relationship Id="rId501" Type="http://schemas.openxmlformats.org/officeDocument/2006/relationships/hyperlink" Target="https://www.youtube.com/watch?v=hg_0Cbx4f18" TargetMode="External"/><Relationship Id="rId946" Type="http://schemas.openxmlformats.org/officeDocument/2006/relationships/hyperlink" Target="https://www.youtube.com/watch?v=Os2rWB7n1oU" TargetMode="External"/><Relationship Id="rId75" Type="http://schemas.openxmlformats.org/officeDocument/2006/relationships/hyperlink" Target="https://www.youtube.com/watch?v=J_XCrPc7ZoU" TargetMode="External"/><Relationship Id="rId140" Type="http://schemas.openxmlformats.org/officeDocument/2006/relationships/hyperlink" Target="https://www.youtube.com/watch?v=QhlbXwxXqC0" TargetMode="External"/><Relationship Id="rId378" Type="http://schemas.openxmlformats.org/officeDocument/2006/relationships/hyperlink" Target="https://www.youtube.com/watch?v=MrfVy2aSYwU" TargetMode="External"/><Relationship Id="rId585" Type="http://schemas.openxmlformats.org/officeDocument/2006/relationships/hyperlink" Target="https://www.youtube.com/watch?v=ibuK0Tfc1lA" TargetMode="External"/><Relationship Id="rId792" Type="http://schemas.openxmlformats.org/officeDocument/2006/relationships/hyperlink" Target="https://www.youtube.com/watch?v=Lexg5UPB4zQ" TargetMode="External"/><Relationship Id="rId806" Type="http://schemas.openxmlformats.org/officeDocument/2006/relationships/hyperlink" Target="https://www.youtube.com/watch?v=jrzOJiaH-MY" TargetMode="External"/><Relationship Id="rId6" Type="http://schemas.openxmlformats.org/officeDocument/2006/relationships/hyperlink" Target="https://www.youtube.com/watch?v=-LafxiGaKrc" TargetMode="External"/><Relationship Id="rId238" Type="http://schemas.openxmlformats.org/officeDocument/2006/relationships/hyperlink" Target="https://www.youtube.com/watch?v=MnvfuwphQ0A" TargetMode="External"/><Relationship Id="rId445" Type="http://schemas.openxmlformats.org/officeDocument/2006/relationships/hyperlink" Target="https://www.youtube.com/watch?v=Fm3cKnF3WBU" TargetMode="External"/><Relationship Id="rId652" Type="http://schemas.openxmlformats.org/officeDocument/2006/relationships/hyperlink" Target="https://www.youtube.com/watch?v=T2I0RrFX-QU" TargetMode="External"/><Relationship Id="rId291" Type="http://schemas.openxmlformats.org/officeDocument/2006/relationships/hyperlink" Target="https://www.youtube.com/watch?v=tIpUAG_sa4U" TargetMode="External"/><Relationship Id="rId305" Type="http://schemas.openxmlformats.org/officeDocument/2006/relationships/hyperlink" Target="https://www.youtube.com/watch?v=PZ3P-HEjc-s" TargetMode="External"/><Relationship Id="rId512" Type="http://schemas.openxmlformats.org/officeDocument/2006/relationships/hyperlink" Target="https://www.youtube.com/watch?v=TN59AF7kTM0" TargetMode="External"/><Relationship Id="rId957" Type="http://schemas.openxmlformats.org/officeDocument/2006/relationships/hyperlink" Target="https://www.youtube.com/watch?v=hTcTZHUh7bs" TargetMode="External"/><Relationship Id="rId86" Type="http://schemas.openxmlformats.org/officeDocument/2006/relationships/hyperlink" Target="https://www.youtube.com/watch?v=ssWCmCTJnhI" TargetMode="External"/><Relationship Id="rId151" Type="http://schemas.openxmlformats.org/officeDocument/2006/relationships/hyperlink" Target="https://www.youtube.com/watch?v=0AqeBNnOrfk" TargetMode="External"/><Relationship Id="rId389" Type="http://schemas.openxmlformats.org/officeDocument/2006/relationships/hyperlink" Target="https://www.youtube.com/watch?v=tpTfV8haoIs" TargetMode="External"/><Relationship Id="rId596" Type="http://schemas.openxmlformats.org/officeDocument/2006/relationships/hyperlink" Target="https://www.youtube.com/watch?v=pUWm3qRE7wk" TargetMode="External"/><Relationship Id="rId817" Type="http://schemas.openxmlformats.org/officeDocument/2006/relationships/hyperlink" Target="https://www.youtube.com/watch?v=t6kcoyBn7lg" TargetMode="External"/><Relationship Id="rId1002" Type="http://schemas.openxmlformats.org/officeDocument/2006/relationships/hyperlink" Target="https://www.youtube.com/watch?v=gZhWtbkhbAA" TargetMode="External"/><Relationship Id="rId249" Type="http://schemas.openxmlformats.org/officeDocument/2006/relationships/hyperlink" Target="https://www.youtube.com/watch?v=yo7m1xLx9X8" TargetMode="External"/><Relationship Id="rId456" Type="http://schemas.openxmlformats.org/officeDocument/2006/relationships/hyperlink" Target="https://www.youtube.com/watch?v=hOBE-AduUuU" TargetMode="External"/><Relationship Id="rId663" Type="http://schemas.openxmlformats.org/officeDocument/2006/relationships/hyperlink" Target="https://www.youtube.com/watch?v=WqBQXv-DzX4" TargetMode="External"/><Relationship Id="rId870" Type="http://schemas.openxmlformats.org/officeDocument/2006/relationships/hyperlink" Target="https://www.youtube.com/watch?v=1NBkmx0yxKA" TargetMode="External"/><Relationship Id="rId13" Type="http://schemas.openxmlformats.org/officeDocument/2006/relationships/hyperlink" Target="https://www.youtube.com/watch?v=F_rlRo6cJ-Q" TargetMode="External"/><Relationship Id="rId109" Type="http://schemas.openxmlformats.org/officeDocument/2006/relationships/hyperlink" Target="https://www.youtube.com/watch?v=lzhTIOezBco" TargetMode="External"/><Relationship Id="rId316" Type="http://schemas.openxmlformats.org/officeDocument/2006/relationships/hyperlink" Target="https://www.youtube.com/watch?v=KByDOdqGfnk" TargetMode="External"/><Relationship Id="rId523" Type="http://schemas.openxmlformats.org/officeDocument/2006/relationships/hyperlink" Target="https://www.youtube.com/watch?v=affYFj64DeA" TargetMode="External"/><Relationship Id="rId968" Type="http://schemas.openxmlformats.org/officeDocument/2006/relationships/hyperlink" Target="https://www.youtube.com/watch?v=MMfmWX-mwHg" TargetMode="External"/><Relationship Id="rId97" Type="http://schemas.openxmlformats.org/officeDocument/2006/relationships/hyperlink" Target="https://www.youtube.com/watch?v=5nL8oExXj6Q" TargetMode="External"/><Relationship Id="rId730" Type="http://schemas.openxmlformats.org/officeDocument/2006/relationships/hyperlink" Target="https://www.youtube.com/watch?v=cG1Cd5ITLf4" TargetMode="External"/><Relationship Id="rId828" Type="http://schemas.openxmlformats.org/officeDocument/2006/relationships/hyperlink" Target="https://www.youtube.com/watch?v=JpgJs_XAvCw" TargetMode="External"/><Relationship Id="rId162" Type="http://schemas.openxmlformats.org/officeDocument/2006/relationships/hyperlink" Target="https://www.youtube.com/watch?v=Ovzje9pYlu0" TargetMode="External"/><Relationship Id="rId467" Type="http://schemas.openxmlformats.org/officeDocument/2006/relationships/hyperlink" Target="https://www.youtube.com/watch?v=L6IowU9JeNg" TargetMode="External"/><Relationship Id="rId674" Type="http://schemas.openxmlformats.org/officeDocument/2006/relationships/hyperlink" Target="https://www.youtube.com/watch?v=wir-XuVuECk" TargetMode="External"/><Relationship Id="rId881" Type="http://schemas.openxmlformats.org/officeDocument/2006/relationships/hyperlink" Target="https://www.youtube.com/watch?v=K7fr3MT480Y" TargetMode="External"/><Relationship Id="rId979" Type="http://schemas.openxmlformats.org/officeDocument/2006/relationships/hyperlink" Target="https://www.youtube.com/watch?v=yeUFQSagQFE" TargetMode="External"/><Relationship Id="rId24" Type="http://schemas.openxmlformats.org/officeDocument/2006/relationships/hyperlink" Target="https://www.youtube.com/watch?v=wYCFDbiIvfE" TargetMode="External"/><Relationship Id="rId327" Type="http://schemas.openxmlformats.org/officeDocument/2006/relationships/hyperlink" Target="https://www.youtube.com/watch?v=e7TjATp3-9k" TargetMode="External"/><Relationship Id="rId534" Type="http://schemas.openxmlformats.org/officeDocument/2006/relationships/hyperlink" Target="https://www.youtube.com/watch?v=b_DsNur3ag4" TargetMode="External"/><Relationship Id="rId741" Type="http://schemas.openxmlformats.org/officeDocument/2006/relationships/hyperlink" Target="https://www.youtube.com/watch?v=ug4tu0oIX-o" TargetMode="External"/><Relationship Id="rId839" Type="http://schemas.openxmlformats.org/officeDocument/2006/relationships/hyperlink" Target="https://www.youtube.com/watch?v=3RXnRV6NPMA" TargetMode="External"/><Relationship Id="rId173" Type="http://schemas.openxmlformats.org/officeDocument/2006/relationships/hyperlink" Target="https://www.youtube.com/watch?v=MYKmI8Pp6N0" TargetMode="External"/><Relationship Id="rId380" Type="http://schemas.openxmlformats.org/officeDocument/2006/relationships/hyperlink" Target="https://www.youtube.com/watch?v=D2JnfVehtOw" TargetMode="External"/><Relationship Id="rId601" Type="http://schemas.openxmlformats.org/officeDocument/2006/relationships/hyperlink" Target="https://www.youtube.com/watch?v=L8YucoaKxWY" TargetMode="External"/><Relationship Id="rId240" Type="http://schemas.openxmlformats.org/officeDocument/2006/relationships/hyperlink" Target="https://www.youtube.com/watch?v=ZZ1VSFExgjU" TargetMode="External"/><Relationship Id="rId478" Type="http://schemas.openxmlformats.org/officeDocument/2006/relationships/hyperlink" Target="https://www.youtube.com/watch?v=9HAlgsCaiY8" TargetMode="External"/><Relationship Id="rId685" Type="http://schemas.openxmlformats.org/officeDocument/2006/relationships/hyperlink" Target="https://www.youtube.com/watch?v=5YyUg8XlAAM" TargetMode="External"/><Relationship Id="rId892" Type="http://schemas.openxmlformats.org/officeDocument/2006/relationships/hyperlink" Target="https://www.youtube.com/watch?v=zb-mYTUohpw" TargetMode="External"/><Relationship Id="rId906" Type="http://schemas.openxmlformats.org/officeDocument/2006/relationships/hyperlink" Target="https://www.youtube.com/watch?v=2akzHaXSCbU" TargetMode="External"/><Relationship Id="rId35" Type="http://schemas.openxmlformats.org/officeDocument/2006/relationships/hyperlink" Target="https://www.youtube.com/watch?v=Oq6NvLUCM0Q" TargetMode="External"/><Relationship Id="rId100" Type="http://schemas.openxmlformats.org/officeDocument/2006/relationships/hyperlink" Target="https://www.youtube.com/watch?v=XCXH49l8Iho" TargetMode="External"/><Relationship Id="rId338" Type="http://schemas.openxmlformats.org/officeDocument/2006/relationships/hyperlink" Target="https://www.youtube.com/watch?v=qsZ042pDuk4" TargetMode="External"/><Relationship Id="rId545" Type="http://schemas.openxmlformats.org/officeDocument/2006/relationships/hyperlink" Target="https://www.youtube.com/watch?v=0_SXJREK06g" TargetMode="External"/><Relationship Id="rId752" Type="http://schemas.openxmlformats.org/officeDocument/2006/relationships/hyperlink" Target="https://www.youtube.com/watch?v=BEgrgyH4q-s" TargetMode="External"/><Relationship Id="rId184" Type="http://schemas.openxmlformats.org/officeDocument/2006/relationships/hyperlink" Target="https://www.youtube.com/watch?v=WMwk6vNtvCk" TargetMode="External"/><Relationship Id="rId391" Type="http://schemas.openxmlformats.org/officeDocument/2006/relationships/hyperlink" Target="https://www.youtube.com/watch?v=RUM-MJLZ4x8" TargetMode="External"/><Relationship Id="rId405" Type="http://schemas.openxmlformats.org/officeDocument/2006/relationships/hyperlink" Target="https://www.youtube.com/watch?v=_N-Z0X8XBwA" TargetMode="External"/><Relationship Id="rId612" Type="http://schemas.openxmlformats.org/officeDocument/2006/relationships/hyperlink" Target="https://www.youtube.com/watch?v=b-rfUUmS3H4" TargetMode="External"/><Relationship Id="rId251" Type="http://schemas.openxmlformats.org/officeDocument/2006/relationships/hyperlink" Target="https://www.youtube.com/watch?v=668kRvIZOPk" TargetMode="External"/><Relationship Id="rId489" Type="http://schemas.openxmlformats.org/officeDocument/2006/relationships/hyperlink" Target="https://www.youtube.com/watch?v=KgTVWInuGMM" TargetMode="External"/><Relationship Id="rId696" Type="http://schemas.openxmlformats.org/officeDocument/2006/relationships/hyperlink" Target="https://www.youtube.com/watch?v=AUWhH2Yjt3c" TargetMode="External"/><Relationship Id="rId917" Type="http://schemas.openxmlformats.org/officeDocument/2006/relationships/hyperlink" Target="https://www.youtube.com/watch?v=wbM1QSIVUlM" TargetMode="External"/><Relationship Id="rId46" Type="http://schemas.openxmlformats.org/officeDocument/2006/relationships/hyperlink" Target="https://www.youtube.com/watch?v=pv2iskY5PPk" TargetMode="External"/><Relationship Id="rId349" Type="http://schemas.openxmlformats.org/officeDocument/2006/relationships/hyperlink" Target="https://www.youtube.com/watch?v=6cckeuAcNTM" TargetMode="External"/><Relationship Id="rId556" Type="http://schemas.openxmlformats.org/officeDocument/2006/relationships/hyperlink" Target="https://www.youtube.com/watch?v=m5Y5HHkh7yA" TargetMode="External"/><Relationship Id="rId763" Type="http://schemas.openxmlformats.org/officeDocument/2006/relationships/hyperlink" Target="https://www.youtube.com/watch?v=SgQwvWQczwQ" TargetMode="External"/><Relationship Id="rId111" Type="http://schemas.openxmlformats.org/officeDocument/2006/relationships/hyperlink" Target="https://www.youtube.com/watch?v=fKp5wNCI8M8" TargetMode="External"/><Relationship Id="rId195" Type="http://schemas.openxmlformats.org/officeDocument/2006/relationships/hyperlink" Target="https://www.youtube.com/watch?v=hwZZlHRLyrc" TargetMode="External"/><Relationship Id="rId209" Type="http://schemas.openxmlformats.org/officeDocument/2006/relationships/hyperlink" Target="https://www.youtube.com/watch?v=V0Dt09-TtgE" TargetMode="External"/><Relationship Id="rId416" Type="http://schemas.openxmlformats.org/officeDocument/2006/relationships/hyperlink" Target="https://www.youtube.com/watch?v=lhCGLSAc33k" TargetMode="External"/><Relationship Id="rId970" Type="http://schemas.openxmlformats.org/officeDocument/2006/relationships/hyperlink" Target="https://www.youtube.com/watch?v=NVVhM-kvHeo" TargetMode="External"/><Relationship Id="rId623" Type="http://schemas.openxmlformats.org/officeDocument/2006/relationships/hyperlink" Target="https://www.youtube.com/watch?v=eElfPJmQtcw" TargetMode="External"/><Relationship Id="rId830" Type="http://schemas.openxmlformats.org/officeDocument/2006/relationships/hyperlink" Target="https://www.youtube.com/watch?v=LnPTN0hHLTs" TargetMode="External"/><Relationship Id="rId928" Type="http://schemas.openxmlformats.org/officeDocument/2006/relationships/hyperlink" Target="https://www.youtube.com/watch?v=VTfwYNwL6cw" TargetMode="External"/><Relationship Id="rId57" Type="http://schemas.openxmlformats.org/officeDocument/2006/relationships/hyperlink" Target="https://www.youtube.com/watch?v=g61AMzdYPvo" TargetMode="External"/><Relationship Id="rId262" Type="http://schemas.openxmlformats.org/officeDocument/2006/relationships/hyperlink" Target="https://www.youtube.com/watch?v=3zTe8iHOzHY" TargetMode="External"/><Relationship Id="rId567" Type="http://schemas.openxmlformats.org/officeDocument/2006/relationships/hyperlink" Target="https://www.youtube.com/watch?v=UxVLgkSe77Y" TargetMode="External"/><Relationship Id="rId122" Type="http://schemas.openxmlformats.org/officeDocument/2006/relationships/hyperlink" Target="https://www.youtube.com/watch?v=4HR3Jcx4_eE" TargetMode="External"/><Relationship Id="rId774" Type="http://schemas.openxmlformats.org/officeDocument/2006/relationships/hyperlink" Target="https://www.youtube.com/watch?v=iK4QxgAkTcs" TargetMode="External"/><Relationship Id="rId981" Type="http://schemas.openxmlformats.org/officeDocument/2006/relationships/hyperlink" Target="https://www.youtube.com/watch?v=EpiEWsGaFkw" TargetMode="External"/><Relationship Id="rId427" Type="http://schemas.openxmlformats.org/officeDocument/2006/relationships/hyperlink" Target="https://www.youtube.com/watch?v=bGpEVKhQmds" TargetMode="External"/><Relationship Id="rId634" Type="http://schemas.openxmlformats.org/officeDocument/2006/relationships/hyperlink" Target="https://www.youtube.com/watch?v=6-24YNoZatU" TargetMode="External"/><Relationship Id="rId841" Type="http://schemas.openxmlformats.org/officeDocument/2006/relationships/hyperlink" Target="https://www.youtube.com/watch?v=EjPO-OcJljw" TargetMode="External"/><Relationship Id="rId273" Type="http://schemas.openxmlformats.org/officeDocument/2006/relationships/hyperlink" Target="https://www.youtube.com/watch?v=5hfPUcl7M1o" TargetMode="External"/><Relationship Id="rId480" Type="http://schemas.openxmlformats.org/officeDocument/2006/relationships/hyperlink" Target="https://www.youtube.com/watch?v=U1aUJTJ5eZA" TargetMode="External"/><Relationship Id="rId701" Type="http://schemas.openxmlformats.org/officeDocument/2006/relationships/hyperlink" Target="https://www.youtube.com/watch?v=F_G8DVNqpF8" TargetMode="External"/><Relationship Id="rId939" Type="http://schemas.openxmlformats.org/officeDocument/2006/relationships/hyperlink" Target="https://www.youtube.com/watch?v=U3jRcGQDUlo" TargetMode="External"/><Relationship Id="rId68" Type="http://schemas.openxmlformats.org/officeDocument/2006/relationships/hyperlink" Target="https://www.youtube.com/watch?v=GI7jTB-H87s" TargetMode="External"/><Relationship Id="rId133" Type="http://schemas.openxmlformats.org/officeDocument/2006/relationships/hyperlink" Target="https://www.youtube.com/watch?v=RH5P0HT7A-w" TargetMode="External"/><Relationship Id="rId340" Type="http://schemas.openxmlformats.org/officeDocument/2006/relationships/hyperlink" Target="https://www.youtube.com/watch?v=98F2HfXVEnw" TargetMode="External"/><Relationship Id="rId578" Type="http://schemas.openxmlformats.org/officeDocument/2006/relationships/hyperlink" Target="https://www.youtube.com/watch?v=3SaIckBO-ak" TargetMode="External"/><Relationship Id="rId785" Type="http://schemas.openxmlformats.org/officeDocument/2006/relationships/hyperlink" Target="https://www.youtube.com/watch?v=8nV-x9sA6ic" TargetMode="External"/><Relationship Id="rId992" Type="http://schemas.openxmlformats.org/officeDocument/2006/relationships/hyperlink" Target="https://www.youtube.com/watch?v=CR0j9P7w6x4&amp;t=19s" TargetMode="External"/><Relationship Id="rId200" Type="http://schemas.openxmlformats.org/officeDocument/2006/relationships/hyperlink" Target="https://www.youtube.com/watch?v=_r62Ladszww" TargetMode="External"/><Relationship Id="rId438" Type="http://schemas.openxmlformats.org/officeDocument/2006/relationships/hyperlink" Target="https://www.youtube.com/watch?v=_axp0FZv8wU" TargetMode="External"/><Relationship Id="rId645" Type="http://schemas.openxmlformats.org/officeDocument/2006/relationships/hyperlink" Target="https://www.youtube.com/watch?v=PHe4t3nioU0" TargetMode="External"/><Relationship Id="rId852" Type="http://schemas.openxmlformats.org/officeDocument/2006/relationships/hyperlink" Target="https://www.youtube.com/watch?v=3ZS-h0SUlSo" TargetMode="External"/><Relationship Id="rId284" Type="http://schemas.openxmlformats.org/officeDocument/2006/relationships/hyperlink" Target="https://www.youtube.com/watch?v=lYLdmRUF5pw" TargetMode="External"/><Relationship Id="rId491" Type="http://schemas.openxmlformats.org/officeDocument/2006/relationships/hyperlink" Target="https://www.youtube.com/watch?v=JTTU0nLUDpA" TargetMode="External"/><Relationship Id="rId505" Type="http://schemas.openxmlformats.org/officeDocument/2006/relationships/hyperlink" Target="https://www.youtube.com/watch?v=HRugd5t0pdc" TargetMode="External"/><Relationship Id="rId712" Type="http://schemas.openxmlformats.org/officeDocument/2006/relationships/hyperlink" Target="https://www.youtube.com/watch?v=uaLEfXRMI8A" TargetMode="External"/><Relationship Id="rId79" Type="http://schemas.openxmlformats.org/officeDocument/2006/relationships/hyperlink" Target="https://www.youtube.com/watch?v=lJLVCa7F-wo" TargetMode="External"/><Relationship Id="rId144" Type="http://schemas.openxmlformats.org/officeDocument/2006/relationships/hyperlink" Target="https://www.youtube.com/watch?v=nsIuVueY6TE" TargetMode="External"/><Relationship Id="rId589" Type="http://schemas.openxmlformats.org/officeDocument/2006/relationships/hyperlink" Target="https://www.youtube.com/watch?v=1w-fgisxFGs" TargetMode="External"/><Relationship Id="rId796" Type="http://schemas.openxmlformats.org/officeDocument/2006/relationships/hyperlink" Target="https://www.youtube.com/watch?v=cAsq-wl3Cb4" TargetMode="External"/><Relationship Id="rId351" Type="http://schemas.openxmlformats.org/officeDocument/2006/relationships/hyperlink" Target="https://www.youtube.com/watch?v=hkV76NU4W9Y" TargetMode="External"/><Relationship Id="rId449" Type="http://schemas.openxmlformats.org/officeDocument/2006/relationships/hyperlink" Target="https://www.youtube.com/watch?v=T_kDyfKDWT4" TargetMode="External"/><Relationship Id="rId656" Type="http://schemas.openxmlformats.org/officeDocument/2006/relationships/hyperlink" Target="https://www.youtube.com/watch?v=RwIuKmlDh_g" TargetMode="External"/><Relationship Id="rId863" Type="http://schemas.openxmlformats.org/officeDocument/2006/relationships/hyperlink" Target="https://www.youtube.com/watch?v=5UUVQOY10Yw" TargetMode="External"/><Relationship Id="rId211" Type="http://schemas.openxmlformats.org/officeDocument/2006/relationships/hyperlink" Target="https://www.youtube.com/watch?v=IG4BYhFh-co" TargetMode="External"/><Relationship Id="rId295" Type="http://schemas.openxmlformats.org/officeDocument/2006/relationships/hyperlink" Target="https://www.youtube.com/watch?v=QA8AB6pG3J8" TargetMode="External"/><Relationship Id="rId309" Type="http://schemas.openxmlformats.org/officeDocument/2006/relationships/hyperlink" Target="https://www.youtube.com/watch?v=wBbbKGyS-ks" TargetMode="External"/><Relationship Id="rId516" Type="http://schemas.openxmlformats.org/officeDocument/2006/relationships/hyperlink" Target="https://www.youtube.com/watch?v=NpTNiWMQCYE" TargetMode="External"/><Relationship Id="rId723" Type="http://schemas.openxmlformats.org/officeDocument/2006/relationships/hyperlink" Target="https://www.youtube.com/watch?v=Lh67mGj0lSI" TargetMode="External"/><Relationship Id="rId930" Type="http://schemas.openxmlformats.org/officeDocument/2006/relationships/hyperlink" Target="https://www.youtube.com/watch?v=e8ulyydos68" TargetMode="External"/><Relationship Id="rId155" Type="http://schemas.openxmlformats.org/officeDocument/2006/relationships/hyperlink" Target="https://www.youtube.com/watch?v=vLMr7FxNw04" TargetMode="External"/><Relationship Id="rId362" Type="http://schemas.openxmlformats.org/officeDocument/2006/relationships/hyperlink" Target="https://www.youtube.com/watch?v=__EqPrG3vGw" TargetMode="External"/><Relationship Id="rId222" Type="http://schemas.openxmlformats.org/officeDocument/2006/relationships/hyperlink" Target="https://www.youtube.com/watch?v=lTL46M0On8o" TargetMode="External"/><Relationship Id="rId667" Type="http://schemas.openxmlformats.org/officeDocument/2006/relationships/hyperlink" Target="https://www.youtube.com/watch?v=tNmspCeccWM" TargetMode="External"/><Relationship Id="rId874" Type="http://schemas.openxmlformats.org/officeDocument/2006/relationships/hyperlink" Target="https://www.youtube.com/watch?v=6wv68ayiWZA" TargetMode="External"/><Relationship Id="rId17" Type="http://schemas.openxmlformats.org/officeDocument/2006/relationships/hyperlink" Target="https://www.youtube.com/watch?v=KhSj-oJ8JfE" TargetMode="External"/><Relationship Id="rId527" Type="http://schemas.openxmlformats.org/officeDocument/2006/relationships/hyperlink" Target="https://www.youtube.com/watch?v=gUinAQw3PJM" TargetMode="External"/><Relationship Id="rId734" Type="http://schemas.openxmlformats.org/officeDocument/2006/relationships/hyperlink" Target="https://www.youtube.com/watch?v=axUM0s_timw" TargetMode="External"/><Relationship Id="rId941" Type="http://schemas.openxmlformats.org/officeDocument/2006/relationships/hyperlink" Target="https://www.youtube.com/watch?v=w_4BkJjgXXU" TargetMode="External"/><Relationship Id="rId70" Type="http://schemas.openxmlformats.org/officeDocument/2006/relationships/hyperlink" Target="https://www.youtube.com/watch?v=O7Z8gMyIr4Q" TargetMode="External"/><Relationship Id="rId166" Type="http://schemas.openxmlformats.org/officeDocument/2006/relationships/hyperlink" Target="https://www.youtube.com/watch?v=WTERZrp4zmU" TargetMode="External"/><Relationship Id="rId373" Type="http://schemas.openxmlformats.org/officeDocument/2006/relationships/hyperlink" Target="https://www.youtube.com/watch?v=4URG80RGKSQ" TargetMode="External"/><Relationship Id="rId580" Type="http://schemas.openxmlformats.org/officeDocument/2006/relationships/hyperlink" Target="https://www.youtube.com/watch?v=oBT4sIxUvv8" TargetMode="External"/><Relationship Id="rId801" Type="http://schemas.openxmlformats.org/officeDocument/2006/relationships/hyperlink" Target="https://www.youtube.com/watch?v=zIsvCv7QO_0" TargetMode="External"/><Relationship Id="rId1" Type="http://schemas.openxmlformats.org/officeDocument/2006/relationships/hyperlink" Target="https://www.youtube.com/watch?v=5JYIJe7c6o4" TargetMode="External"/><Relationship Id="rId233" Type="http://schemas.openxmlformats.org/officeDocument/2006/relationships/hyperlink" Target="https://www.youtube.com/watch?v=6R-SDj2GDng" TargetMode="External"/><Relationship Id="rId440" Type="http://schemas.openxmlformats.org/officeDocument/2006/relationships/hyperlink" Target="https://www.youtube.com/watch?v=0crC40jq1XY" TargetMode="External"/><Relationship Id="rId678" Type="http://schemas.openxmlformats.org/officeDocument/2006/relationships/hyperlink" Target="https://www.youtube.com/watch?v=1tJmU3Isa30" TargetMode="External"/><Relationship Id="rId885" Type="http://schemas.openxmlformats.org/officeDocument/2006/relationships/hyperlink" Target="https://www.youtube.com/watch?v=nzgheA21lg4" TargetMode="External"/><Relationship Id="rId28" Type="http://schemas.openxmlformats.org/officeDocument/2006/relationships/hyperlink" Target="https://www.youtube.com/watch?v=h_IDVuGJ9KI" TargetMode="External"/><Relationship Id="rId300" Type="http://schemas.openxmlformats.org/officeDocument/2006/relationships/hyperlink" Target="https://www.youtube.com/watch?v=qHXPy7opz78" TargetMode="External"/><Relationship Id="rId538" Type="http://schemas.openxmlformats.org/officeDocument/2006/relationships/hyperlink" Target="https://www.youtube.com/watch?v=Dm5ZkCI5OmE" TargetMode="External"/><Relationship Id="rId745" Type="http://schemas.openxmlformats.org/officeDocument/2006/relationships/hyperlink" Target="https://www.youtube.com/watch?v=dmbeDb77ZVw" TargetMode="External"/><Relationship Id="rId952" Type="http://schemas.openxmlformats.org/officeDocument/2006/relationships/hyperlink" Target="https://www.youtube.com/watch?v=fHgZb7a0b2I" TargetMode="External"/><Relationship Id="rId81" Type="http://schemas.openxmlformats.org/officeDocument/2006/relationships/hyperlink" Target="https://www.youtube.com/watch?v=5-tszvTXe50" TargetMode="External"/><Relationship Id="rId177" Type="http://schemas.openxmlformats.org/officeDocument/2006/relationships/hyperlink" Target="https://www.youtube.com/watch?v=_jyJFnC5h3M" TargetMode="External"/><Relationship Id="rId384" Type="http://schemas.openxmlformats.org/officeDocument/2006/relationships/hyperlink" Target="https://www.youtube.com/watch?v=WfZnthWkmBc" TargetMode="External"/><Relationship Id="rId591" Type="http://schemas.openxmlformats.org/officeDocument/2006/relationships/hyperlink" Target="https://www.youtube.com/watch?v=Eh3AUoy8-FA" TargetMode="External"/><Relationship Id="rId605" Type="http://schemas.openxmlformats.org/officeDocument/2006/relationships/hyperlink" Target="https://www.youtube.com/watch?v=8YKfmVH9iV8" TargetMode="External"/><Relationship Id="rId812" Type="http://schemas.openxmlformats.org/officeDocument/2006/relationships/hyperlink" Target="https://www.youtube.com/watch?v=cF25Md51on8" TargetMode="External"/><Relationship Id="rId244" Type="http://schemas.openxmlformats.org/officeDocument/2006/relationships/hyperlink" Target="https://www.youtube.com/watch?v=L3hokOliQ7A" TargetMode="External"/><Relationship Id="rId689" Type="http://schemas.openxmlformats.org/officeDocument/2006/relationships/hyperlink" Target="https://www.youtube.com/watch?v=gDl5SyQXmwU" TargetMode="External"/><Relationship Id="rId896" Type="http://schemas.openxmlformats.org/officeDocument/2006/relationships/hyperlink" Target="https://www.youtube.com/watch?v=QO3335jb9xQ" TargetMode="External"/><Relationship Id="rId39" Type="http://schemas.openxmlformats.org/officeDocument/2006/relationships/hyperlink" Target="https://www.youtube.com/watch?v=vGRwj10jFuk" TargetMode="External"/><Relationship Id="rId451" Type="http://schemas.openxmlformats.org/officeDocument/2006/relationships/hyperlink" Target="https://www.youtube.com/watch?v=JBV72BgVuhs" TargetMode="External"/><Relationship Id="rId549" Type="http://schemas.openxmlformats.org/officeDocument/2006/relationships/hyperlink" Target="https://www.youtube.com/watch?v=8S0Kdz5ubDI" TargetMode="External"/><Relationship Id="rId756" Type="http://schemas.openxmlformats.org/officeDocument/2006/relationships/hyperlink" Target="https://www.youtube.com/watch?v=Adntsurme0I" TargetMode="External"/><Relationship Id="rId104" Type="http://schemas.openxmlformats.org/officeDocument/2006/relationships/hyperlink" Target="https://www.youtube.com/watch?v=Jz9vyIyw3BA" TargetMode="External"/><Relationship Id="rId188" Type="http://schemas.openxmlformats.org/officeDocument/2006/relationships/hyperlink" Target="https://www.youtube.com/watch?v=QwSf453Hjvc" TargetMode="External"/><Relationship Id="rId311" Type="http://schemas.openxmlformats.org/officeDocument/2006/relationships/hyperlink" Target="https://www.youtube.com/watch?v=sPjLKLriwSU" TargetMode="External"/><Relationship Id="rId395" Type="http://schemas.openxmlformats.org/officeDocument/2006/relationships/hyperlink" Target="https://www.youtube.com/watch?v=spgzGHlvNPo" TargetMode="External"/><Relationship Id="rId409" Type="http://schemas.openxmlformats.org/officeDocument/2006/relationships/hyperlink" Target="https://www.youtube.com/watch?v=4MwQI9ZWOGE" TargetMode="External"/><Relationship Id="rId963" Type="http://schemas.openxmlformats.org/officeDocument/2006/relationships/hyperlink" Target="https://www.youtube.com/watch?v=PzW9azYUBWg" TargetMode="External"/><Relationship Id="rId92" Type="http://schemas.openxmlformats.org/officeDocument/2006/relationships/hyperlink" Target="https://www.youtube.com/watch?v=iJZvka2Au7o" TargetMode="External"/><Relationship Id="rId616" Type="http://schemas.openxmlformats.org/officeDocument/2006/relationships/hyperlink" Target="https://www.youtube.com/watch?v=lnSl7gGaDmg" TargetMode="External"/><Relationship Id="rId823" Type="http://schemas.openxmlformats.org/officeDocument/2006/relationships/hyperlink" Target="https://www.youtube.com/watch?v=HAGAGTQqLyM" TargetMode="External"/><Relationship Id="rId255" Type="http://schemas.openxmlformats.org/officeDocument/2006/relationships/hyperlink" Target="https://www.youtube.com/watch?v=fC0Xk-BbVsM" TargetMode="External"/><Relationship Id="rId462" Type="http://schemas.openxmlformats.org/officeDocument/2006/relationships/hyperlink" Target="https://www.youtube.com/watch?v=VzN0T27V6E8" TargetMode="External"/><Relationship Id="rId115" Type="http://schemas.openxmlformats.org/officeDocument/2006/relationships/hyperlink" Target="https://www.youtube.com/watch?v=30gZUpHKdmg" TargetMode="External"/><Relationship Id="rId322" Type="http://schemas.openxmlformats.org/officeDocument/2006/relationships/hyperlink" Target="https://www.youtube.com/watch?v=aT7gR8ILIlE" TargetMode="External"/><Relationship Id="rId767" Type="http://schemas.openxmlformats.org/officeDocument/2006/relationships/hyperlink" Target="https://www.youtube.com/watch?v=JTNoTfMXxvE" TargetMode="External"/><Relationship Id="rId974" Type="http://schemas.openxmlformats.org/officeDocument/2006/relationships/hyperlink" Target="https://www.youtube.com/watch?v=TZVu5-203H0" TargetMode="External"/><Relationship Id="rId199" Type="http://schemas.openxmlformats.org/officeDocument/2006/relationships/hyperlink" Target="https://www.youtube.com/watch?v=wYUiyagyD9g" TargetMode="External"/><Relationship Id="rId627" Type="http://schemas.openxmlformats.org/officeDocument/2006/relationships/hyperlink" Target="https://www.youtube.com/watch?v=wWnzPjM517o" TargetMode="External"/><Relationship Id="rId834" Type="http://schemas.openxmlformats.org/officeDocument/2006/relationships/hyperlink" Target="https://www.youtube.com/watch?v=DUow88zqo2k" TargetMode="External"/><Relationship Id="rId266" Type="http://schemas.openxmlformats.org/officeDocument/2006/relationships/hyperlink" Target="https://www.youtube.com/watch?v=Pbugz_4aEWc" TargetMode="External"/><Relationship Id="rId473" Type="http://schemas.openxmlformats.org/officeDocument/2006/relationships/hyperlink" Target="https://www.youtube.com/watch?v=bRyq8eSH5BI" TargetMode="External"/><Relationship Id="rId680" Type="http://schemas.openxmlformats.org/officeDocument/2006/relationships/hyperlink" Target="https://www.youtube.com/watch?v=wsmAFsoXnuc" TargetMode="External"/><Relationship Id="rId901" Type="http://schemas.openxmlformats.org/officeDocument/2006/relationships/hyperlink" Target="https://www.youtube.com/watch?v=T_QGJpbbwAQ" TargetMode="External"/><Relationship Id="rId30" Type="http://schemas.openxmlformats.org/officeDocument/2006/relationships/hyperlink" Target="https://www.youtube.com/watch?v=Hlsasnc3z1A" TargetMode="External"/><Relationship Id="rId126" Type="http://schemas.openxmlformats.org/officeDocument/2006/relationships/hyperlink" Target="https://www.youtube.com/watch?v=B6bCT2mxULE" TargetMode="External"/><Relationship Id="rId333" Type="http://schemas.openxmlformats.org/officeDocument/2006/relationships/hyperlink" Target="https://www.youtube.com/watch?v=kraDdH59eHg" TargetMode="External"/><Relationship Id="rId540" Type="http://schemas.openxmlformats.org/officeDocument/2006/relationships/hyperlink" Target="https://www.youtube.com/watch?v=MWpotTBiStI" TargetMode="External"/><Relationship Id="rId778" Type="http://schemas.openxmlformats.org/officeDocument/2006/relationships/hyperlink" Target="https://www.youtube.com/watch?v=RDQfoySgVHM" TargetMode="External"/><Relationship Id="rId985" Type="http://schemas.openxmlformats.org/officeDocument/2006/relationships/hyperlink" Target="https://www.youtube.com/watch?v=FxCOpduQlIA" TargetMode="External"/><Relationship Id="rId638" Type="http://schemas.openxmlformats.org/officeDocument/2006/relationships/hyperlink" Target="https://www.youtube.com/watch?v=0jtRVpVk4HE" TargetMode="External"/><Relationship Id="rId845" Type="http://schemas.openxmlformats.org/officeDocument/2006/relationships/hyperlink" Target="https://www.youtube.com/watch?v=PXVNSTJ0Lt4" TargetMode="External"/><Relationship Id="rId277" Type="http://schemas.openxmlformats.org/officeDocument/2006/relationships/hyperlink" Target="https://www.youtube.com/watch?v=KxzpZ9fkKLg" TargetMode="External"/><Relationship Id="rId400" Type="http://schemas.openxmlformats.org/officeDocument/2006/relationships/hyperlink" Target="https://www.youtube.com/watch?v=g8-ytDMsxFM" TargetMode="External"/><Relationship Id="rId484" Type="http://schemas.openxmlformats.org/officeDocument/2006/relationships/hyperlink" Target="https://www.youtube.com/watch?v=_6978Sk-Y3c" TargetMode="External"/><Relationship Id="rId705" Type="http://schemas.openxmlformats.org/officeDocument/2006/relationships/hyperlink" Target="https://www.youtube.com/watch?v=7aWM7gy-UuI" TargetMode="External"/><Relationship Id="rId137" Type="http://schemas.openxmlformats.org/officeDocument/2006/relationships/hyperlink" Target="https://www.youtube.com/watch?v=eGz4wciHAyc" TargetMode="External"/><Relationship Id="rId344" Type="http://schemas.openxmlformats.org/officeDocument/2006/relationships/hyperlink" Target="https://www.youtube.com/watch?v=Q8RQzA-G2Sg" TargetMode="External"/><Relationship Id="rId691" Type="http://schemas.openxmlformats.org/officeDocument/2006/relationships/hyperlink" Target="https://www.youtube.com/watch?v=5D4wH0lRL0I" TargetMode="External"/><Relationship Id="rId789" Type="http://schemas.openxmlformats.org/officeDocument/2006/relationships/hyperlink" Target="https://www.youtube.com/watch?v=_7p9TzIKTkQ" TargetMode="External"/><Relationship Id="rId912" Type="http://schemas.openxmlformats.org/officeDocument/2006/relationships/hyperlink" Target="https://www.youtube.com/watch?v=uSjROWhbiVQ" TargetMode="External"/><Relationship Id="rId996" Type="http://schemas.openxmlformats.org/officeDocument/2006/relationships/hyperlink" Target="https://www.youtube.com/watch?v=jONjMWN43U8" TargetMode="External"/><Relationship Id="rId41" Type="http://schemas.openxmlformats.org/officeDocument/2006/relationships/hyperlink" Target="https://www.youtube.com/watch?v=b-9gG6d6efU" TargetMode="External"/><Relationship Id="rId83" Type="http://schemas.openxmlformats.org/officeDocument/2006/relationships/hyperlink" Target="https://www.youtube.com/watch?v=8OBeUWczG9A" TargetMode="External"/><Relationship Id="rId179" Type="http://schemas.openxmlformats.org/officeDocument/2006/relationships/hyperlink" Target="https://www.youtube.com/watch?v=mFLBGA4QbbE" TargetMode="External"/><Relationship Id="rId386" Type="http://schemas.openxmlformats.org/officeDocument/2006/relationships/hyperlink" Target="https://www.youtube.com/watch?v=n0ncf8G43kY" TargetMode="External"/><Relationship Id="rId551" Type="http://schemas.openxmlformats.org/officeDocument/2006/relationships/hyperlink" Target="https://www.youtube.com/watch?v=KSOumSlrQd4" TargetMode="External"/><Relationship Id="rId593" Type="http://schemas.openxmlformats.org/officeDocument/2006/relationships/hyperlink" Target="https://www.youtube.com/watch?v=NZ60RAXLZos" TargetMode="External"/><Relationship Id="rId607" Type="http://schemas.openxmlformats.org/officeDocument/2006/relationships/hyperlink" Target="https://www.youtube.com/watch?v=C-DqfcwWnY0" TargetMode="External"/><Relationship Id="rId649" Type="http://schemas.openxmlformats.org/officeDocument/2006/relationships/hyperlink" Target="https://www.youtube.com/watch?v=Qk0bVnEgbGM" TargetMode="External"/><Relationship Id="rId814" Type="http://schemas.openxmlformats.org/officeDocument/2006/relationships/hyperlink" Target="https://www.youtube.com/watch?v=lbi7eeCPz4Q" TargetMode="External"/><Relationship Id="rId856" Type="http://schemas.openxmlformats.org/officeDocument/2006/relationships/hyperlink" Target="https://www.youtube.com/watch?v=PaTPKGK1KVc" TargetMode="External"/><Relationship Id="rId190" Type="http://schemas.openxmlformats.org/officeDocument/2006/relationships/hyperlink" Target="https://www.youtube.com/watch?v=25CgAhXnr7g" TargetMode="External"/><Relationship Id="rId204" Type="http://schemas.openxmlformats.org/officeDocument/2006/relationships/hyperlink" Target="https://www.youtube.com/watch?v=65lsRkY4YiI" TargetMode="External"/><Relationship Id="rId246" Type="http://schemas.openxmlformats.org/officeDocument/2006/relationships/hyperlink" Target="https://www.youtube.com/watch?v=AOqXBlEGkIY" TargetMode="External"/><Relationship Id="rId288" Type="http://schemas.openxmlformats.org/officeDocument/2006/relationships/hyperlink" Target="https://www.youtube.com/watch?v=6_8gPFGqV8A" TargetMode="External"/><Relationship Id="rId411" Type="http://schemas.openxmlformats.org/officeDocument/2006/relationships/hyperlink" Target="https://www.youtube.com/watch?v=ICjbE4Zpo7o" TargetMode="External"/><Relationship Id="rId453" Type="http://schemas.openxmlformats.org/officeDocument/2006/relationships/hyperlink" Target="https://www.youtube.com/watch?v=9dgcyAXvwGE" TargetMode="External"/><Relationship Id="rId509" Type="http://schemas.openxmlformats.org/officeDocument/2006/relationships/hyperlink" Target="https://www.youtube.com/watch?v=ZtnzDWjmzEU" TargetMode="External"/><Relationship Id="rId660" Type="http://schemas.openxmlformats.org/officeDocument/2006/relationships/hyperlink" Target="https://www.youtube.com/watch?v=CtPE4Xx7FhY" TargetMode="External"/><Relationship Id="rId898" Type="http://schemas.openxmlformats.org/officeDocument/2006/relationships/hyperlink" Target="https://www.youtube.com/watch?v=sGn92pnNU2U" TargetMode="External"/><Relationship Id="rId106" Type="http://schemas.openxmlformats.org/officeDocument/2006/relationships/hyperlink" Target="https://www.youtube.com/watch?v=4y7XvAK1fS8" TargetMode="External"/><Relationship Id="rId313" Type="http://schemas.openxmlformats.org/officeDocument/2006/relationships/hyperlink" Target="https://www.youtube.com/watch?v=bXPTrFsPDB8" TargetMode="External"/><Relationship Id="rId495" Type="http://schemas.openxmlformats.org/officeDocument/2006/relationships/hyperlink" Target="https://www.youtube.com/watch?v=7y_xCMl0b7g" TargetMode="External"/><Relationship Id="rId716" Type="http://schemas.openxmlformats.org/officeDocument/2006/relationships/hyperlink" Target="https://www.youtube.com/watch?v=TGHtpmfpYfY" TargetMode="External"/><Relationship Id="rId758" Type="http://schemas.openxmlformats.org/officeDocument/2006/relationships/hyperlink" Target="https://www.youtube.com/watch?v=lT7I2EuHpL4" TargetMode="External"/><Relationship Id="rId923" Type="http://schemas.openxmlformats.org/officeDocument/2006/relationships/hyperlink" Target="https://www.youtube.com/watch?v=w9Th4Ye7ku8" TargetMode="External"/><Relationship Id="rId965" Type="http://schemas.openxmlformats.org/officeDocument/2006/relationships/hyperlink" Target="https://www.youtube.com/watch?v=FhNy5sDd9hg" TargetMode="External"/><Relationship Id="rId10" Type="http://schemas.openxmlformats.org/officeDocument/2006/relationships/hyperlink" Target="https://www.youtube.com/watch?v=K1FiYObBWIg" TargetMode="External"/><Relationship Id="rId52" Type="http://schemas.openxmlformats.org/officeDocument/2006/relationships/hyperlink" Target="https://www.youtube.com/watch?v=1dXgGQO81vY" TargetMode="External"/><Relationship Id="rId94" Type="http://schemas.openxmlformats.org/officeDocument/2006/relationships/hyperlink" Target="https://www.youtube.com/watch?v=wbK-qWZ-T80" TargetMode="External"/><Relationship Id="rId148" Type="http://schemas.openxmlformats.org/officeDocument/2006/relationships/hyperlink" Target="https://www.youtube.com/watch?v=EZzP0Q9SomU" TargetMode="External"/><Relationship Id="rId355" Type="http://schemas.openxmlformats.org/officeDocument/2006/relationships/hyperlink" Target="https://www.youtube.com/watch?v=Z6oqznIQfVo" TargetMode="External"/><Relationship Id="rId397" Type="http://schemas.openxmlformats.org/officeDocument/2006/relationships/hyperlink" Target="https://www.youtube.com/watch?v=tTT6vLveHFI" TargetMode="External"/><Relationship Id="rId520" Type="http://schemas.openxmlformats.org/officeDocument/2006/relationships/hyperlink" Target="https://www.youtube.com/watch?v=GY9zKcNubXU" TargetMode="External"/><Relationship Id="rId562" Type="http://schemas.openxmlformats.org/officeDocument/2006/relationships/hyperlink" Target="https://www.youtube.com/watch?v=WI-SrUVx4y0" TargetMode="External"/><Relationship Id="rId618" Type="http://schemas.openxmlformats.org/officeDocument/2006/relationships/hyperlink" Target="https://www.youtube.com/watch?v=MnoMMQe1aRk" TargetMode="External"/><Relationship Id="rId825" Type="http://schemas.openxmlformats.org/officeDocument/2006/relationships/hyperlink" Target="https://www.youtube.com/watch?v=86ucvr9vgqU" TargetMode="External"/><Relationship Id="rId215" Type="http://schemas.openxmlformats.org/officeDocument/2006/relationships/hyperlink" Target="https://www.youtube.com/watch?v=PpnsDkkFcjQ" TargetMode="External"/><Relationship Id="rId257" Type="http://schemas.openxmlformats.org/officeDocument/2006/relationships/hyperlink" Target="https://www.youtube.com/watch?v=T6Yrj-4w1Dg" TargetMode="External"/><Relationship Id="rId422" Type="http://schemas.openxmlformats.org/officeDocument/2006/relationships/hyperlink" Target="https://www.youtube.com/watch?v=USfu-3VvB0g" TargetMode="External"/><Relationship Id="rId464" Type="http://schemas.openxmlformats.org/officeDocument/2006/relationships/hyperlink" Target="https://www.youtube.com/watch?v=XA0UX78jqNw" TargetMode="External"/><Relationship Id="rId867" Type="http://schemas.openxmlformats.org/officeDocument/2006/relationships/hyperlink" Target="https://www.youtube.com/watch?v=TRIgJrzjtfY" TargetMode="External"/><Relationship Id="rId299" Type="http://schemas.openxmlformats.org/officeDocument/2006/relationships/hyperlink" Target="https://www.youtube.com/watch?v=e5mjBZ2rEL0" TargetMode="External"/><Relationship Id="rId727" Type="http://schemas.openxmlformats.org/officeDocument/2006/relationships/hyperlink" Target="https://www.youtube.com/watch?v=ZG4VlfEx4z8" TargetMode="External"/><Relationship Id="rId934" Type="http://schemas.openxmlformats.org/officeDocument/2006/relationships/hyperlink" Target="https://www.youtube.com/watch?v=YMBImMAdKFk" TargetMode="External"/><Relationship Id="rId63" Type="http://schemas.openxmlformats.org/officeDocument/2006/relationships/hyperlink" Target="https://www.youtube.com/watch?v=fMBvChJdRME" TargetMode="External"/><Relationship Id="rId159" Type="http://schemas.openxmlformats.org/officeDocument/2006/relationships/hyperlink" Target="https://www.youtube.com/watch?v=8nZ0VvccYp0" TargetMode="External"/><Relationship Id="rId366" Type="http://schemas.openxmlformats.org/officeDocument/2006/relationships/hyperlink" Target="https://www.youtube.com/watch?v=IZDN78gLxQ0" TargetMode="External"/><Relationship Id="rId573" Type="http://schemas.openxmlformats.org/officeDocument/2006/relationships/hyperlink" Target="https://www.youtube.com/watch?v=1sFzimfSuPA" TargetMode="External"/><Relationship Id="rId780" Type="http://schemas.openxmlformats.org/officeDocument/2006/relationships/hyperlink" Target="https://www.youtube.com/watch?v=j2TPp4efo2k" TargetMode="External"/><Relationship Id="rId226" Type="http://schemas.openxmlformats.org/officeDocument/2006/relationships/hyperlink" Target="https://www.youtube.com/watch?v=Gw3Sm3cBmmE" TargetMode="External"/><Relationship Id="rId433" Type="http://schemas.openxmlformats.org/officeDocument/2006/relationships/hyperlink" Target="https://www.youtube.com/watch?v=syqvb8FKziE" TargetMode="External"/><Relationship Id="rId878" Type="http://schemas.openxmlformats.org/officeDocument/2006/relationships/hyperlink" Target="https://www.youtube.com/watch?v=GHqvUhfQuZw" TargetMode="External"/><Relationship Id="rId640" Type="http://schemas.openxmlformats.org/officeDocument/2006/relationships/hyperlink" Target="https://www.youtube.com/watch?v=P5nsmeAD0Tk" TargetMode="External"/><Relationship Id="rId738" Type="http://schemas.openxmlformats.org/officeDocument/2006/relationships/hyperlink" Target="https://www.youtube.com/watch?v=wKYkHQZbl_k" TargetMode="External"/><Relationship Id="rId945" Type="http://schemas.openxmlformats.org/officeDocument/2006/relationships/hyperlink" Target="https://www.youtube.com/watch?v=DDZq5uCedqc" TargetMode="External"/><Relationship Id="rId74" Type="http://schemas.openxmlformats.org/officeDocument/2006/relationships/hyperlink" Target="https://www.youtube.com/watch?v=vgHGJPgf_N8" TargetMode="External"/><Relationship Id="rId377" Type="http://schemas.openxmlformats.org/officeDocument/2006/relationships/hyperlink" Target="https://www.youtube.com/watch?v=KkDLLuES6qk" TargetMode="External"/><Relationship Id="rId500" Type="http://schemas.openxmlformats.org/officeDocument/2006/relationships/hyperlink" Target="https://www.youtube.com/watch?v=Wqq5PDGrv2U" TargetMode="External"/><Relationship Id="rId584" Type="http://schemas.openxmlformats.org/officeDocument/2006/relationships/hyperlink" Target="https://www.youtube.com/watch?v=BQ4MQWdbn50" TargetMode="External"/><Relationship Id="rId805" Type="http://schemas.openxmlformats.org/officeDocument/2006/relationships/hyperlink" Target="https://www.youtube.com/watch?v=SRSpkivr1os" TargetMode="External"/><Relationship Id="rId5" Type="http://schemas.openxmlformats.org/officeDocument/2006/relationships/hyperlink" Target="https://www.youtube.com/watch?v=aK2mAUcST7s" TargetMode="External"/><Relationship Id="rId237" Type="http://schemas.openxmlformats.org/officeDocument/2006/relationships/hyperlink" Target="https://www.youtube.com/watch?v=LThDntQINAc" TargetMode="External"/><Relationship Id="rId791" Type="http://schemas.openxmlformats.org/officeDocument/2006/relationships/hyperlink" Target="https://www.youtube.com/watch?v=tkGYMYKwAGc" TargetMode="External"/><Relationship Id="rId889" Type="http://schemas.openxmlformats.org/officeDocument/2006/relationships/hyperlink" Target="https://www.youtube.com/watch?v=RO2_Z7i3XD0" TargetMode="External"/><Relationship Id="rId444" Type="http://schemas.openxmlformats.org/officeDocument/2006/relationships/hyperlink" Target="https://www.youtube.com/watch?v=I4PprTf0HWA" TargetMode="External"/><Relationship Id="rId651" Type="http://schemas.openxmlformats.org/officeDocument/2006/relationships/hyperlink" Target="https://www.youtube.com/watch?v=uW8TSSPkni4" TargetMode="External"/><Relationship Id="rId749" Type="http://schemas.openxmlformats.org/officeDocument/2006/relationships/hyperlink" Target="https://www.youtube.com/watch?v=-l_AFexlzH8" TargetMode="External"/><Relationship Id="rId290" Type="http://schemas.openxmlformats.org/officeDocument/2006/relationships/hyperlink" Target="https://www.youtube.com/watch?v=wdpRKT07Kfs" TargetMode="External"/><Relationship Id="rId304" Type="http://schemas.openxmlformats.org/officeDocument/2006/relationships/hyperlink" Target="https://www.youtube.com/watch?v=TRXiibuUFGI" TargetMode="External"/><Relationship Id="rId388" Type="http://schemas.openxmlformats.org/officeDocument/2006/relationships/hyperlink" Target="https://www.youtube.com/watch?v=IihehSVYK34" TargetMode="External"/><Relationship Id="rId511" Type="http://schemas.openxmlformats.org/officeDocument/2006/relationships/hyperlink" Target="https://www.youtube.com/watch?v=ZNN9LH64z9A" TargetMode="External"/><Relationship Id="rId609" Type="http://schemas.openxmlformats.org/officeDocument/2006/relationships/hyperlink" Target="https://www.youtube.com/watch?v=8zyOaK45hQc" TargetMode="External"/><Relationship Id="rId956" Type="http://schemas.openxmlformats.org/officeDocument/2006/relationships/hyperlink" Target="https://www.youtube.com/watch?v=uLp7pu9uxo4" TargetMode="External"/><Relationship Id="rId85" Type="http://schemas.openxmlformats.org/officeDocument/2006/relationships/hyperlink" Target="https://www.youtube.com/watch?v=xq5eZmATLUY" TargetMode="External"/><Relationship Id="rId150" Type="http://schemas.openxmlformats.org/officeDocument/2006/relationships/hyperlink" Target="https://www.youtube.com/watch?v=B4WdfpV4zec" TargetMode="External"/><Relationship Id="rId595" Type="http://schemas.openxmlformats.org/officeDocument/2006/relationships/hyperlink" Target="https://www.youtube.com/watch?v=d0il-YU8uJU" TargetMode="External"/><Relationship Id="rId816" Type="http://schemas.openxmlformats.org/officeDocument/2006/relationships/hyperlink" Target="https://www.youtube.com/watch?v=IHj7lSRTP4M" TargetMode="External"/><Relationship Id="rId1001" Type="http://schemas.openxmlformats.org/officeDocument/2006/relationships/hyperlink" Target="https://www.youtube.com/watch?v=NdIcghLovYc" TargetMode="External"/><Relationship Id="rId248" Type="http://schemas.openxmlformats.org/officeDocument/2006/relationships/hyperlink" Target="https://www.youtube.com/watch?v=fF3_SWzTFGk" TargetMode="External"/><Relationship Id="rId455" Type="http://schemas.openxmlformats.org/officeDocument/2006/relationships/hyperlink" Target="https://www.youtube.com/watch?v=pFFlq0OjQKM" TargetMode="External"/><Relationship Id="rId662" Type="http://schemas.openxmlformats.org/officeDocument/2006/relationships/hyperlink" Target="https://www.youtube.com/watch?v=e3ikOfzNznA" TargetMode="External"/><Relationship Id="rId12" Type="http://schemas.openxmlformats.org/officeDocument/2006/relationships/hyperlink" Target="https://www.youtube.com/watch?v=t13OMs5wzwk" TargetMode="External"/><Relationship Id="rId108" Type="http://schemas.openxmlformats.org/officeDocument/2006/relationships/hyperlink" Target="https://www.youtube.com/watch?v=6PRrHuhfilA" TargetMode="External"/><Relationship Id="rId315" Type="http://schemas.openxmlformats.org/officeDocument/2006/relationships/hyperlink" Target="https://www.youtube.com/watch?v=_biP3lLaTos" TargetMode="External"/><Relationship Id="rId522" Type="http://schemas.openxmlformats.org/officeDocument/2006/relationships/hyperlink" Target="https://www.youtube.com/watch?v=m7Jj3nGBZk4" TargetMode="External"/><Relationship Id="rId967" Type="http://schemas.openxmlformats.org/officeDocument/2006/relationships/hyperlink" Target="https://www.youtube.com/watch?v=aNBnm1RF4D4" TargetMode="External"/><Relationship Id="rId96" Type="http://schemas.openxmlformats.org/officeDocument/2006/relationships/hyperlink" Target="https://www.youtube.com/watch?v=q1-UH6DGS80" TargetMode="External"/><Relationship Id="rId161" Type="http://schemas.openxmlformats.org/officeDocument/2006/relationships/hyperlink" Target="https://www.youtube.com/watch?v=10woE9c8iAE" TargetMode="External"/><Relationship Id="rId399" Type="http://schemas.openxmlformats.org/officeDocument/2006/relationships/hyperlink" Target="https://www.youtube.com/watch?v=2u1bzBLJBFA" TargetMode="External"/><Relationship Id="rId827" Type="http://schemas.openxmlformats.org/officeDocument/2006/relationships/hyperlink" Target="https://www.youtube.com/watch?v=qRIlg3DycdQ" TargetMode="External"/><Relationship Id="rId259" Type="http://schemas.openxmlformats.org/officeDocument/2006/relationships/hyperlink" Target="https://www.youtube.com/watch?v=0HxZZkGHmRc" TargetMode="External"/><Relationship Id="rId466" Type="http://schemas.openxmlformats.org/officeDocument/2006/relationships/hyperlink" Target="https://www.youtube.com/watch?v=wThC0jTW0gY" TargetMode="External"/><Relationship Id="rId673" Type="http://schemas.openxmlformats.org/officeDocument/2006/relationships/hyperlink" Target="https://www.youtube.com/watch?v=wI2_Bf9Ru3w" TargetMode="External"/><Relationship Id="rId880" Type="http://schemas.openxmlformats.org/officeDocument/2006/relationships/hyperlink" Target="https://www.youtube.com/watch?v=Dd3hSbIJ0Xs" TargetMode="External"/><Relationship Id="rId23" Type="http://schemas.openxmlformats.org/officeDocument/2006/relationships/hyperlink" Target="https://www.youtube.com/watch?v=10IW7B3hkb4" TargetMode="External"/><Relationship Id="rId119" Type="http://schemas.openxmlformats.org/officeDocument/2006/relationships/hyperlink" Target="https://www.youtube.com/watch?v=KOcHs4cEItc" TargetMode="External"/><Relationship Id="rId326" Type="http://schemas.openxmlformats.org/officeDocument/2006/relationships/hyperlink" Target="https://www.youtube.com/watch?v=eYwie6aYP80" TargetMode="External"/><Relationship Id="rId533" Type="http://schemas.openxmlformats.org/officeDocument/2006/relationships/hyperlink" Target="https://www.youtube.com/watch?v=f24tYHUZrSA" TargetMode="External"/><Relationship Id="rId978" Type="http://schemas.openxmlformats.org/officeDocument/2006/relationships/hyperlink" Target="https://www.youtube.com/watch?v=cO3Dqs81Jgo" TargetMode="External"/><Relationship Id="rId740" Type="http://schemas.openxmlformats.org/officeDocument/2006/relationships/hyperlink" Target="https://www.youtube.com/watch?v=0aKbDbEjLcM" TargetMode="External"/><Relationship Id="rId838" Type="http://schemas.openxmlformats.org/officeDocument/2006/relationships/hyperlink" Target="https://www.youtube.com/watch?v=ZFQGIOT9Z4o" TargetMode="External"/><Relationship Id="rId172" Type="http://schemas.openxmlformats.org/officeDocument/2006/relationships/hyperlink" Target="https://www.youtube.com/watch?v=OGNrC7rhgts" TargetMode="External"/><Relationship Id="rId477" Type="http://schemas.openxmlformats.org/officeDocument/2006/relationships/hyperlink" Target="https://www.youtube.com/watch?v=xx1YDTBb-L8" TargetMode="External"/><Relationship Id="rId600" Type="http://schemas.openxmlformats.org/officeDocument/2006/relationships/hyperlink" Target="https://www.youtube.com/watch?v=NgyKkYSbfZA" TargetMode="External"/><Relationship Id="rId684" Type="http://schemas.openxmlformats.org/officeDocument/2006/relationships/hyperlink" Target="https://www.youtube.com/watch?v=bv1AjM9DdwA" TargetMode="External"/><Relationship Id="rId337" Type="http://schemas.openxmlformats.org/officeDocument/2006/relationships/hyperlink" Target="https://www.youtube.com/watch?v=KlN5NBaT53E" TargetMode="External"/><Relationship Id="rId891" Type="http://schemas.openxmlformats.org/officeDocument/2006/relationships/hyperlink" Target="https://www.youtube.com/watch?v=cLd-QMo2abI" TargetMode="External"/><Relationship Id="rId905" Type="http://schemas.openxmlformats.org/officeDocument/2006/relationships/hyperlink" Target="https://www.youtube.com/watch?v=Eg_y7VK_L78" TargetMode="External"/><Relationship Id="rId989" Type="http://schemas.openxmlformats.org/officeDocument/2006/relationships/hyperlink" Target="https://www.youtube.com/watch?v=a01fgMmxtfg" TargetMode="External"/><Relationship Id="rId34" Type="http://schemas.openxmlformats.org/officeDocument/2006/relationships/hyperlink" Target="https://www.youtube.com/watch?v=d3dKxCboZvk" TargetMode="External"/><Relationship Id="rId544" Type="http://schemas.openxmlformats.org/officeDocument/2006/relationships/hyperlink" Target="https://www.youtube.com/watch?v=iyVZl7Wjh9U" TargetMode="External"/><Relationship Id="rId751" Type="http://schemas.openxmlformats.org/officeDocument/2006/relationships/hyperlink" Target="https://www.youtube.com/watch?v=Gar0fdDPojw" TargetMode="External"/><Relationship Id="rId849" Type="http://schemas.openxmlformats.org/officeDocument/2006/relationships/hyperlink" Target="https://www.youtube.com/watch?v=9GwuR89Om-4" TargetMode="External"/><Relationship Id="rId183" Type="http://schemas.openxmlformats.org/officeDocument/2006/relationships/hyperlink" Target="https://www.youtube.com/watch?v=FX3Ggv77oMI" TargetMode="External"/><Relationship Id="rId390" Type="http://schemas.openxmlformats.org/officeDocument/2006/relationships/hyperlink" Target="https://www.youtube.com/watch?v=NBHuMc5fxBU" TargetMode="External"/><Relationship Id="rId404" Type="http://schemas.openxmlformats.org/officeDocument/2006/relationships/hyperlink" Target="https://www.youtube.com/watch?v=SqVGax99XL8" TargetMode="External"/><Relationship Id="rId611" Type="http://schemas.openxmlformats.org/officeDocument/2006/relationships/hyperlink" Target="https://www.youtube.com/watch?v=W-8shq00J4Y" TargetMode="External"/><Relationship Id="rId250" Type="http://schemas.openxmlformats.org/officeDocument/2006/relationships/hyperlink" Target="https://www.youtube.com/watch?v=0NK7-PNrwd0" TargetMode="External"/><Relationship Id="rId488" Type="http://schemas.openxmlformats.org/officeDocument/2006/relationships/hyperlink" Target="https://www.youtube.com/watch?v=mwOrQOLekx8" TargetMode="External"/><Relationship Id="rId695" Type="http://schemas.openxmlformats.org/officeDocument/2006/relationships/hyperlink" Target="https://www.youtube.com/watch?v=BiULP2LxayA" TargetMode="External"/><Relationship Id="rId709" Type="http://schemas.openxmlformats.org/officeDocument/2006/relationships/hyperlink" Target="https://www.youtube.com/watch?v=78lVsXMLmSI" TargetMode="External"/><Relationship Id="rId916" Type="http://schemas.openxmlformats.org/officeDocument/2006/relationships/hyperlink" Target="https://www.youtube.com/watch?v=w13OQAhoMlY" TargetMode="External"/><Relationship Id="rId45" Type="http://schemas.openxmlformats.org/officeDocument/2006/relationships/hyperlink" Target="https://www.youtube.com/watch?v=l38NgURRPQE" TargetMode="External"/><Relationship Id="rId110" Type="http://schemas.openxmlformats.org/officeDocument/2006/relationships/hyperlink" Target="https://www.youtube.com/watch?v=fE3PM73rsn4" TargetMode="External"/><Relationship Id="rId348" Type="http://schemas.openxmlformats.org/officeDocument/2006/relationships/hyperlink" Target="https://www.youtube.com/watch?v=bvYAxsr43cA" TargetMode="External"/><Relationship Id="rId555" Type="http://schemas.openxmlformats.org/officeDocument/2006/relationships/hyperlink" Target="https://www.youtube.com/watch?v=Y13CnUHd6eo" TargetMode="External"/><Relationship Id="rId762" Type="http://schemas.openxmlformats.org/officeDocument/2006/relationships/hyperlink" Target="https://www.youtube.com/watch?v=r_gt2n-ptxU" TargetMode="External"/><Relationship Id="rId194" Type="http://schemas.openxmlformats.org/officeDocument/2006/relationships/hyperlink" Target="https://www.youtube.com/watch?v=_A9QhybK96M" TargetMode="External"/><Relationship Id="rId208" Type="http://schemas.openxmlformats.org/officeDocument/2006/relationships/hyperlink" Target="https://www.youtube.com/watch?v=UraKz6yiyzU" TargetMode="External"/><Relationship Id="rId415" Type="http://schemas.openxmlformats.org/officeDocument/2006/relationships/hyperlink" Target="https://www.youtube.com/watch?v=IusD8L5QrLI" TargetMode="External"/><Relationship Id="rId622" Type="http://schemas.openxmlformats.org/officeDocument/2006/relationships/hyperlink" Target="https://www.youtube.com/watch?v=EkjgN21NrMI" TargetMode="External"/><Relationship Id="rId261" Type="http://schemas.openxmlformats.org/officeDocument/2006/relationships/hyperlink" Target="https://www.youtube.com/watch?v=FA-JNWdK2lY" TargetMode="External"/><Relationship Id="rId499" Type="http://schemas.openxmlformats.org/officeDocument/2006/relationships/hyperlink" Target="https://www.youtube.com/watch?v=56aN2ETHjwo" TargetMode="External"/><Relationship Id="rId927" Type="http://schemas.openxmlformats.org/officeDocument/2006/relationships/hyperlink" Target="https://www.youtube.com/watch?v=Pi15K2FOBjo" TargetMode="External"/><Relationship Id="rId56" Type="http://schemas.openxmlformats.org/officeDocument/2006/relationships/hyperlink" Target="https://www.youtube.com/watch?v=q7fwgkKoq_0" TargetMode="External"/><Relationship Id="rId359" Type="http://schemas.openxmlformats.org/officeDocument/2006/relationships/hyperlink" Target="https://www.youtube.com/watch?v=BuV6kpZoDmg" TargetMode="External"/><Relationship Id="rId566" Type="http://schemas.openxmlformats.org/officeDocument/2006/relationships/hyperlink" Target="https://www.youtube.com/watch?v=ZPpBMW6ol2Y" TargetMode="External"/><Relationship Id="rId773" Type="http://schemas.openxmlformats.org/officeDocument/2006/relationships/hyperlink" Target="https://www.youtube.com/watch?v=ldB8lpsVXVo" TargetMode="External"/><Relationship Id="rId121" Type="http://schemas.openxmlformats.org/officeDocument/2006/relationships/hyperlink" Target="https://www.youtube.com/watch?v=pMhmgZ2kklw" TargetMode="External"/><Relationship Id="rId219" Type="http://schemas.openxmlformats.org/officeDocument/2006/relationships/hyperlink" Target="https://www.youtube.com/watch?v=xEjcDOyDfGo" TargetMode="External"/><Relationship Id="rId426" Type="http://schemas.openxmlformats.org/officeDocument/2006/relationships/hyperlink" Target="https://www.youtube.com/watch?v=aWWnVoRZPOs" TargetMode="External"/><Relationship Id="rId633" Type="http://schemas.openxmlformats.org/officeDocument/2006/relationships/hyperlink" Target="https://www.youtube.com/watch?v=F-eNKlssbJc" TargetMode="External"/><Relationship Id="rId980" Type="http://schemas.openxmlformats.org/officeDocument/2006/relationships/hyperlink" Target="https://www.youtube.com/watch?v=MyKS2wMMQ_E" TargetMode="External"/><Relationship Id="rId840" Type="http://schemas.openxmlformats.org/officeDocument/2006/relationships/hyperlink" Target="https://www.youtube.com/watch?v=Ei-BkZjHyT4" TargetMode="External"/><Relationship Id="rId938" Type="http://schemas.openxmlformats.org/officeDocument/2006/relationships/hyperlink" Target="https://www.youtube.com/watch?v=STZMVk2ALHI" TargetMode="External"/><Relationship Id="rId67" Type="http://schemas.openxmlformats.org/officeDocument/2006/relationships/hyperlink" Target="https://www.youtube.com/watch?v=HKA5j52rjAA" TargetMode="External"/><Relationship Id="rId272" Type="http://schemas.openxmlformats.org/officeDocument/2006/relationships/hyperlink" Target="https://www.youtube.com/watch?v=BS_I0xxRHHw" TargetMode="External"/><Relationship Id="rId577" Type="http://schemas.openxmlformats.org/officeDocument/2006/relationships/hyperlink" Target="https://www.youtube.com/watch?v=iDnZTLXCiL0" TargetMode="External"/><Relationship Id="rId700" Type="http://schemas.openxmlformats.org/officeDocument/2006/relationships/hyperlink" Target="https://www.youtube.com/watch?v=8atV1yG4MIM" TargetMode="External"/><Relationship Id="rId132" Type="http://schemas.openxmlformats.org/officeDocument/2006/relationships/hyperlink" Target="https://www.youtube.com/watch?v=aTGDbZ1In58" TargetMode="External"/><Relationship Id="rId784" Type="http://schemas.openxmlformats.org/officeDocument/2006/relationships/hyperlink" Target="https://www.youtube.com/watch?v=MvB6DxQYPcg" TargetMode="External"/><Relationship Id="rId991" Type="http://schemas.openxmlformats.org/officeDocument/2006/relationships/hyperlink" Target="https://www.youtube.com/watch?v=xh7yFUsChdg" TargetMode="External"/><Relationship Id="rId437" Type="http://schemas.openxmlformats.org/officeDocument/2006/relationships/hyperlink" Target="https://www.youtube.com/watch?v=F1vsXOZ6XZQ" TargetMode="External"/><Relationship Id="rId644" Type="http://schemas.openxmlformats.org/officeDocument/2006/relationships/hyperlink" Target="https://www.youtube.com/watch?v=ClTk5talKuk" TargetMode="External"/><Relationship Id="rId851" Type="http://schemas.openxmlformats.org/officeDocument/2006/relationships/hyperlink" Target="https://www.youtube.com/watch?v=2VpH90BuEC8" TargetMode="External"/><Relationship Id="rId283" Type="http://schemas.openxmlformats.org/officeDocument/2006/relationships/hyperlink" Target="https://www.youtube.com/watch?v=dZgyaM-Q-Tk" TargetMode="External"/><Relationship Id="rId490" Type="http://schemas.openxmlformats.org/officeDocument/2006/relationships/hyperlink" Target="https://www.youtube.com/watch?v=RMnCv9B_0bg" TargetMode="External"/><Relationship Id="rId504" Type="http://schemas.openxmlformats.org/officeDocument/2006/relationships/hyperlink" Target="https://www.youtube.com/watch?v=ExYgJFUeXNE" TargetMode="External"/><Relationship Id="rId711" Type="http://schemas.openxmlformats.org/officeDocument/2006/relationships/hyperlink" Target="https://www.youtube.com/watch?v=AYM5mUfUGKk" TargetMode="External"/><Relationship Id="rId949" Type="http://schemas.openxmlformats.org/officeDocument/2006/relationships/hyperlink" Target="https://www.youtube.com/watch?v=14ljRL6q6HQ" TargetMode="External"/><Relationship Id="rId78" Type="http://schemas.openxmlformats.org/officeDocument/2006/relationships/hyperlink" Target="https://www.youtube.com/watch?v=tF4U5F3NPiA" TargetMode="External"/><Relationship Id="rId143" Type="http://schemas.openxmlformats.org/officeDocument/2006/relationships/hyperlink" Target="https://www.youtube.com/watch?v=e7ANuufrV00" TargetMode="External"/><Relationship Id="rId350" Type="http://schemas.openxmlformats.org/officeDocument/2006/relationships/hyperlink" Target="https://www.youtube.com/watch?v=SXHupsNyPJ4" TargetMode="External"/><Relationship Id="rId588" Type="http://schemas.openxmlformats.org/officeDocument/2006/relationships/hyperlink" Target="https://www.youtube.com/watch?v=LMXvFt2Si3I" TargetMode="External"/><Relationship Id="rId795" Type="http://schemas.openxmlformats.org/officeDocument/2006/relationships/hyperlink" Target="https://www.youtube.com/watch?v=Vb_98vCJdmc" TargetMode="External"/><Relationship Id="rId809" Type="http://schemas.openxmlformats.org/officeDocument/2006/relationships/hyperlink" Target="https://www.youtube.com/watch?v=DpJ-vAs6MNs" TargetMode="External"/><Relationship Id="rId9" Type="http://schemas.openxmlformats.org/officeDocument/2006/relationships/hyperlink" Target="https://www.youtube.com/watch?v=b6FHwzb66xA" TargetMode="External"/><Relationship Id="rId210" Type="http://schemas.openxmlformats.org/officeDocument/2006/relationships/hyperlink" Target="https://www.youtube.com/watch?v=hIKjXHQ-Jmw" TargetMode="External"/><Relationship Id="rId448" Type="http://schemas.openxmlformats.org/officeDocument/2006/relationships/hyperlink" Target="https://www.youtube.com/watch?v=ayM1lXxyXU8" TargetMode="External"/><Relationship Id="rId655" Type="http://schemas.openxmlformats.org/officeDocument/2006/relationships/hyperlink" Target="https://www.youtube.com/watch?v=1sgFSzczqeA" TargetMode="External"/><Relationship Id="rId862" Type="http://schemas.openxmlformats.org/officeDocument/2006/relationships/hyperlink" Target="https://www.youtube.com/watch?v=4sEjIEQ3q6A" TargetMode="External"/><Relationship Id="rId294" Type="http://schemas.openxmlformats.org/officeDocument/2006/relationships/hyperlink" Target="https://www.youtube.com/watch?v=93H6D1pvklA" TargetMode="External"/><Relationship Id="rId308" Type="http://schemas.openxmlformats.org/officeDocument/2006/relationships/hyperlink" Target="https://www.youtube.com/watch?v=Nect1J41Mj8" TargetMode="External"/><Relationship Id="rId515" Type="http://schemas.openxmlformats.org/officeDocument/2006/relationships/hyperlink" Target="https://www.youtube.com/watch?v=VqPMtcjs8-I" TargetMode="External"/><Relationship Id="rId722" Type="http://schemas.openxmlformats.org/officeDocument/2006/relationships/hyperlink" Target="https://www.youtube.com/watch?v=tJDK5gnvXRE" TargetMode="External"/><Relationship Id="rId89" Type="http://schemas.openxmlformats.org/officeDocument/2006/relationships/hyperlink" Target="https://www.youtube.com/watch?v=wAvCiq1yM_s" TargetMode="External"/><Relationship Id="rId154" Type="http://schemas.openxmlformats.org/officeDocument/2006/relationships/hyperlink" Target="https://www.youtube.com/watch?v=tb7r7yL_otA" TargetMode="External"/><Relationship Id="rId361" Type="http://schemas.openxmlformats.org/officeDocument/2006/relationships/hyperlink" Target="https://www.youtube.com/watch?v=TeSUFaEWqXU" TargetMode="External"/><Relationship Id="rId599" Type="http://schemas.openxmlformats.org/officeDocument/2006/relationships/hyperlink" Target="https://www.youtube.com/watch?v=J-CWGjw0nBk" TargetMode="External"/><Relationship Id="rId459" Type="http://schemas.openxmlformats.org/officeDocument/2006/relationships/hyperlink" Target="https://www.youtube.com/watch?v=BQOVnHacRR0" TargetMode="External"/><Relationship Id="rId666" Type="http://schemas.openxmlformats.org/officeDocument/2006/relationships/hyperlink" Target="https://www.youtube.com/watch?v=0UuDALeiyfs" TargetMode="External"/><Relationship Id="rId873" Type="http://schemas.openxmlformats.org/officeDocument/2006/relationships/hyperlink" Target="https://www.youtube.com/watch?v=fEAaSn0RCCU" TargetMode="External"/><Relationship Id="rId16" Type="http://schemas.openxmlformats.org/officeDocument/2006/relationships/hyperlink" Target="https://www.youtube.com/watch?v=4WFymWQimyU" TargetMode="External"/><Relationship Id="rId221" Type="http://schemas.openxmlformats.org/officeDocument/2006/relationships/hyperlink" Target="https://www.youtube.com/watch?v=UNq2yzAYl_k" TargetMode="External"/><Relationship Id="rId319" Type="http://schemas.openxmlformats.org/officeDocument/2006/relationships/hyperlink" Target="https://www.youtube.com/watch?v=8aTNYHsWim4" TargetMode="External"/><Relationship Id="rId526" Type="http://schemas.openxmlformats.org/officeDocument/2006/relationships/hyperlink" Target="https://www.youtube.com/watch?v=-cmt3TpKIeQ" TargetMode="External"/><Relationship Id="rId733" Type="http://schemas.openxmlformats.org/officeDocument/2006/relationships/hyperlink" Target="https://www.youtube.com/watch?v=XmHZ62n2waU" TargetMode="External"/><Relationship Id="rId940" Type="http://schemas.openxmlformats.org/officeDocument/2006/relationships/hyperlink" Target="https://www.youtube.com/watch?v=9u4p1jP24_U" TargetMode="External"/><Relationship Id="rId165" Type="http://schemas.openxmlformats.org/officeDocument/2006/relationships/hyperlink" Target="https://www.youtube.com/watch?v=hYPKBtxPRY0" TargetMode="External"/><Relationship Id="rId372" Type="http://schemas.openxmlformats.org/officeDocument/2006/relationships/hyperlink" Target="https://www.youtube.com/watch?v=oHNriMrDMBU" TargetMode="External"/><Relationship Id="rId677" Type="http://schemas.openxmlformats.org/officeDocument/2006/relationships/hyperlink" Target="https://www.youtube.com/watch?v=G0reFMfC7xw" TargetMode="External"/><Relationship Id="rId800" Type="http://schemas.openxmlformats.org/officeDocument/2006/relationships/hyperlink" Target="https://www.youtube.com/watch?v=bjLNqqP752A" TargetMode="External"/><Relationship Id="rId232" Type="http://schemas.openxmlformats.org/officeDocument/2006/relationships/hyperlink" Target="https://www.youtube.com/watch?v=zll4oE8WbFM" TargetMode="External"/><Relationship Id="rId884" Type="http://schemas.openxmlformats.org/officeDocument/2006/relationships/hyperlink" Target="https://www.youtube.com/watch?v=Ndnwq-iCaUM" TargetMode="External"/><Relationship Id="rId27" Type="http://schemas.openxmlformats.org/officeDocument/2006/relationships/hyperlink" Target="https://www.youtube.com/watch?v=Uiz_avJ51SY" TargetMode="External"/><Relationship Id="rId537" Type="http://schemas.openxmlformats.org/officeDocument/2006/relationships/hyperlink" Target="https://www.youtube.com/watch?v=G-a9NIOuaRY" TargetMode="External"/><Relationship Id="rId744" Type="http://schemas.openxmlformats.org/officeDocument/2006/relationships/hyperlink" Target="https://www.youtube.com/watch?v=jZVeLVi6Bpo" TargetMode="External"/><Relationship Id="rId951" Type="http://schemas.openxmlformats.org/officeDocument/2006/relationships/hyperlink" Target="https://www.youtube.com/watch?v=YcyaVPBS1Do" TargetMode="External"/><Relationship Id="rId80" Type="http://schemas.openxmlformats.org/officeDocument/2006/relationships/hyperlink" Target="https://www.youtube.com/watch?v=wolUZLk7Q7s" TargetMode="External"/><Relationship Id="rId176" Type="http://schemas.openxmlformats.org/officeDocument/2006/relationships/hyperlink" Target="https://www.youtube.com/watch?v=OukiXFHa1TY" TargetMode="External"/><Relationship Id="rId383" Type="http://schemas.openxmlformats.org/officeDocument/2006/relationships/hyperlink" Target="https://www.youtube.com/watch?v=nyW6baQW-ZE" TargetMode="External"/><Relationship Id="rId590" Type="http://schemas.openxmlformats.org/officeDocument/2006/relationships/hyperlink" Target="https://www.youtube.com/watch?v=04rZtBwXF94" TargetMode="External"/><Relationship Id="rId604" Type="http://schemas.openxmlformats.org/officeDocument/2006/relationships/hyperlink" Target="https://www.youtube.com/watch?v=bHfXu2998sA" TargetMode="External"/><Relationship Id="rId811" Type="http://schemas.openxmlformats.org/officeDocument/2006/relationships/hyperlink" Target="https://www.youtube.com/watch?v=G6hrLrUeIhA" TargetMode="External"/><Relationship Id="rId243" Type="http://schemas.openxmlformats.org/officeDocument/2006/relationships/hyperlink" Target="https://www.youtube.com/watch?v=V5YjX9iR1Ao" TargetMode="External"/><Relationship Id="rId450" Type="http://schemas.openxmlformats.org/officeDocument/2006/relationships/hyperlink" Target="https://www.youtube.com/watch?v=FXuqClbn_Lc" TargetMode="External"/><Relationship Id="rId688" Type="http://schemas.openxmlformats.org/officeDocument/2006/relationships/hyperlink" Target="https://www.youtube.com/watch?v=Um0xQgA_rkg" TargetMode="External"/><Relationship Id="rId895" Type="http://schemas.openxmlformats.org/officeDocument/2006/relationships/hyperlink" Target="https://www.youtube.com/watch?v=owGtP2MqGHE" TargetMode="External"/><Relationship Id="rId909" Type="http://schemas.openxmlformats.org/officeDocument/2006/relationships/hyperlink" Target="https://www.youtube.com/watch?v=DVnhh_0BSH8" TargetMode="External"/><Relationship Id="rId38" Type="http://schemas.openxmlformats.org/officeDocument/2006/relationships/hyperlink" Target="https://www.youtube.com/watch?v=npPGItNRDkc" TargetMode="External"/><Relationship Id="rId103" Type="http://schemas.openxmlformats.org/officeDocument/2006/relationships/hyperlink" Target="https://www.youtube.com/watch?v=ZCxNrCw3TSY" TargetMode="External"/><Relationship Id="rId310" Type="http://schemas.openxmlformats.org/officeDocument/2006/relationships/hyperlink" Target="https://www.youtube.com/watch?v=rHT4RsR-2hM" TargetMode="External"/><Relationship Id="rId548" Type="http://schemas.openxmlformats.org/officeDocument/2006/relationships/hyperlink" Target="https://www.youtube.com/watch?v=ykx3eezWToo" TargetMode="External"/><Relationship Id="rId755" Type="http://schemas.openxmlformats.org/officeDocument/2006/relationships/hyperlink" Target="https://www.youtube.com/watch?v=kueYLWazqEk" TargetMode="External"/><Relationship Id="rId962" Type="http://schemas.openxmlformats.org/officeDocument/2006/relationships/hyperlink" Target="https://www.youtube.com/watch?v=cHdKUXj3XiY" TargetMode="External"/><Relationship Id="rId91" Type="http://schemas.openxmlformats.org/officeDocument/2006/relationships/hyperlink" Target="https://www.youtube.com/watch?v=PJayWZ0LLWE" TargetMode="External"/><Relationship Id="rId187" Type="http://schemas.openxmlformats.org/officeDocument/2006/relationships/hyperlink" Target="https://www.youtube.com/watch?v=FsXIIhY7wpM" TargetMode="External"/><Relationship Id="rId394" Type="http://schemas.openxmlformats.org/officeDocument/2006/relationships/hyperlink" Target="https://www.youtube.com/watch?v=5PJ0Sp0PfE0" TargetMode="External"/><Relationship Id="rId408" Type="http://schemas.openxmlformats.org/officeDocument/2006/relationships/hyperlink" Target="https://www.youtube.com/watch?v=iPuW23oC0lU" TargetMode="External"/><Relationship Id="rId615" Type="http://schemas.openxmlformats.org/officeDocument/2006/relationships/hyperlink" Target="https://www.youtube.com/watch?v=5uPWIXDw9k8" TargetMode="External"/><Relationship Id="rId822" Type="http://schemas.openxmlformats.org/officeDocument/2006/relationships/hyperlink" Target="https://www.youtube.com/watch?v=7d1yP8xbYHI" TargetMode="External"/><Relationship Id="rId254" Type="http://schemas.openxmlformats.org/officeDocument/2006/relationships/hyperlink" Target="https://www.youtube.com/watch?v=EPK3ykKfmfg" TargetMode="External"/><Relationship Id="rId699" Type="http://schemas.openxmlformats.org/officeDocument/2006/relationships/hyperlink" Target="https://www.youtube.com/watch?v=XLiWvbCKLoI" TargetMode="External"/><Relationship Id="rId49" Type="http://schemas.openxmlformats.org/officeDocument/2006/relationships/hyperlink" Target="https://www.youtube.com/watch?v=DHWhMCs5ciA" TargetMode="External"/><Relationship Id="rId114" Type="http://schemas.openxmlformats.org/officeDocument/2006/relationships/hyperlink" Target="https://www.youtube.com/watch?v=scrNLJx2Tk4" TargetMode="External"/><Relationship Id="rId461" Type="http://schemas.openxmlformats.org/officeDocument/2006/relationships/hyperlink" Target="https://www.youtube.com/watch?v=bSGApOK1Ero" TargetMode="External"/><Relationship Id="rId559" Type="http://schemas.openxmlformats.org/officeDocument/2006/relationships/hyperlink" Target="https://www.youtube.com/watch?v=y4-NoxjoYso" TargetMode="External"/><Relationship Id="rId766" Type="http://schemas.openxmlformats.org/officeDocument/2006/relationships/hyperlink" Target="https://www.youtube.com/watch?v=x7-JE86u6zA" TargetMode="External"/><Relationship Id="rId198" Type="http://schemas.openxmlformats.org/officeDocument/2006/relationships/hyperlink" Target="https://www.youtube.com/watch?v=X_Th_CczYzo" TargetMode="External"/><Relationship Id="rId321" Type="http://schemas.openxmlformats.org/officeDocument/2006/relationships/hyperlink" Target="https://www.youtube.com/watch?v=2tqvgTSb3jE" TargetMode="External"/><Relationship Id="rId419" Type="http://schemas.openxmlformats.org/officeDocument/2006/relationships/hyperlink" Target="https://www.youtube.com/watch?v=tXujrYAek8c" TargetMode="External"/><Relationship Id="rId626" Type="http://schemas.openxmlformats.org/officeDocument/2006/relationships/hyperlink" Target="https://www.youtube.com/watch?v=tViGNeEAItM" TargetMode="External"/><Relationship Id="rId973" Type="http://schemas.openxmlformats.org/officeDocument/2006/relationships/hyperlink" Target="https://www.youtube.com/watch?v=t0OdLt20Nzo" TargetMode="External"/><Relationship Id="rId833" Type="http://schemas.openxmlformats.org/officeDocument/2006/relationships/hyperlink" Target="https://www.youtube.com/watch?v=uX4BAuYEIIM" TargetMode="External"/><Relationship Id="rId265" Type="http://schemas.openxmlformats.org/officeDocument/2006/relationships/hyperlink" Target="https://www.youtube.com/watch?v=EIA27DgtkVk" TargetMode="External"/><Relationship Id="rId472" Type="http://schemas.openxmlformats.org/officeDocument/2006/relationships/hyperlink" Target="https://www.youtube.com/watch?v=E2KblVh2myA" TargetMode="External"/><Relationship Id="rId900" Type="http://schemas.openxmlformats.org/officeDocument/2006/relationships/hyperlink" Target="https://www.youtube.com/watch?v=LURjJw_uX1g" TargetMode="External"/><Relationship Id="rId125" Type="http://schemas.openxmlformats.org/officeDocument/2006/relationships/hyperlink" Target="https://www.youtube.com/watch?v=Ej9vOnB2F7Y" TargetMode="External"/><Relationship Id="rId332" Type="http://schemas.openxmlformats.org/officeDocument/2006/relationships/hyperlink" Target="https://www.youtube.com/watch?v=UXBze5SHShM" TargetMode="External"/><Relationship Id="rId777" Type="http://schemas.openxmlformats.org/officeDocument/2006/relationships/hyperlink" Target="https://www.youtube.com/watch?v=yVss3Qn98Do" TargetMode="External"/><Relationship Id="rId984" Type="http://schemas.openxmlformats.org/officeDocument/2006/relationships/hyperlink" Target="https://www.youtube.com/watch?v=oU6yCDkJmNk" TargetMode="External"/><Relationship Id="rId637" Type="http://schemas.openxmlformats.org/officeDocument/2006/relationships/hyperlink" Target="https://www.youtube.com/watch?v=cTWhjnNT70Y" TargetMode="External"/><Relationship Id="rId844" Type="http://schemas.openxmlformats.org/officeDocument/2006/relationships/hyperlink" Target="https://www.youtube.com/watch?v=A2x3Zq3g4f0" TargetMode="External"/><Relationship Id="rId276" Type="http://schemas.openxmlformats.org/officeDocument/2006/relationships/hyperlink" Target="https://www.youtube.com/watch?v=xmfv4o7U7io" TargetMode="External"/><Relationship Id="rId483" Type="http://schemas.openxmlformats.org/officeDocument/2006/relationships/hyperlink" Target="https://www.youtube.com/watch?v=TISRlaXeDyk" TargetMode="External"/><Relationship Id="rId690" Type="http://schemas.openxmlformats.org/officeDocument/2006/relationships/hyperlink" Target="https://www.youtube.com/watch?v=bPObWYMiBJU" TargetMode="External"/><Relationship Id="rId704" Type="http://schemas.openxmlformats.org/officeDocument/2006/relationships/hyperlink" Target="https://www.youtube.com/watch?v=KTqeN3hrdzc" TargetMode="External"/><Relationship Id="rId911" Type="http://schemas.openxmlformats.org/officeDocument/2006/relationships/hyperlink" Target="https://www.youtube.com/watch?v=3C55uyjAZHA" TargetMode="External"/><Relationship Id="rId40" Type="http://schemas.openxmlformats.org/officeDocument/2006/relationships/hyperlink" Target="https://www.youtube.com/watch?v=g6sKod0PNuY" TargetMode="External"/><Relationship Id="rId136" Type="http://schemas.openxmlformats.org/officeDocument/2006/relationships/hyperlink" Target="https://www.youtube.com/watch?v=6aCtFdlJT5c" TargetMode="External"/><Relationship Id="rId343" Type="http://schemas.openxmlformats.org/officeDocument/2006/relationships/hyperlink" Target="https://www.youtube.com/watch?v=uNFnF4BuUgU" TargetMode="External"/><Relationship Id="rId550" Type="http://schemas.openxmlformats.org/officeDocument/2006/relationships/hyperlink" Target="https://www.youtube.com/watch?v=UYLWle5wFQs" TargetMode="External"/><Relationship Id="rId788" Type="http://schemas.openxmlformats.org/officeDocument/2006/relationships/hyperlink" Target="https://www.youtube.com/watch?v=boFOfEUMovA" TargetMode="External"/><Relationship Id="rId995" Type="http://schemas.openxmlformats.org/officeDocument/2006/relationships/hyperlink" Target="https://www.youtube.com/watch?v=ORd8WMxdbsM" TargetMode="External"/><Relationship Id="rId203" Type="http://schemas.openxmlformats.org/officeDocument/2006/relationships/hyperlink" Target="https://www.youtube.com/watch?v=ad6YO7FAeqQ" TargetMode="External"/><Relationship Id="rId648" Type="http://schemas.openxmlformats.org/officeDocument/2006/relationships/hyperlink" Target="https://www.youtube.com/watch?v=j8LEFu-7kt4" TargetMode="External"/><Relationship Id="rId855" Type="http://schemas.openxmlformats.org/officeDocument/2006/relationships/hyperlink" Target="https://www.youtube.com/watch?v=FHaKPqCxW5k" TargetMode="External"/><Relationship Id="rId287" Type="http://schemas.openxmlformats.org/officeDocument/2006/relationships/hyperlink" Target="https://www.youtube.com/watch?v=GIVS_3e7-fw" TargetMode="External"/><Relationship Id="rId410" Type="http://schemas.openxmlformats.org/officeDocument/2006/relationships/hyperlink" Target="https://www.youtube.com/watch?v=5-RzPTVLnl0" TargetMode="External"/><Relationship Id="rId494" Type="http://schemas.openxmlformats.org/officeDocument/2006/relationships/hyperlink" Target="https://www.youtube.com/watch?v=EGL4RWvP6DA" TargetMode="External"/><Relationship Id="rId508" Type="http://schemas.openxmlformats.org/officeDocument/2006/relationships/hyperlink" Target="https://www.youtube.com/watch?v=7AQGSYSk2JY" TargetMode="External"/><Relationship Id="rId715" Type="http://schemas.openxmlformats.org/officeDocument/2006/relationships/hyperlink" Target="https://www.youtube.com/watch?v=DYbJVx8Vnwo" TargetMode="External"/><Relationship Id="rId922" Type="http://schemas.openxmlformats.org/officeDocument/2006/relationships/hyperlink" Target="https://www.youtube.com/watch?v=peUyDllyRmA" TargetMode="External"/><Relationship Id="rId147" Type="http://schemas.openxmlformats.org/officeDocument/2006/relationships/hyperlink" Target="https://www.youtube.com/watch?v=hJj8V_qWLI0" TargetMode="External"/><Relationship Id="rId354" Type="http://schemas.openxmlformats.org/officeDocument/2006/relationships/hyperlink" Target="https://www.youtube.com/watch?v=-_jZN3Bl5o8" TargetMode="External"/><Relationship Id="rId799" Type="http://schemas.openxmlformats.org/officeDocument/2006/relationships/hyperlink" Target="https://www.youtube.com/watch?v=0ck9eQeaDsI" TargetMode="External"/><Relationship Id="rId51" Type="http://schemas.openxmlformats.org/officeDocument/2006/relationships/hyperlink" Target="https://www.youtube.com/watch?v=mkm6FeOp7qY" TargetMode="External"/><Relationship Id="rId561" Type="http://schemas.openxmlformats.org/officeDocument/2006/relationships/hyperlink" Target="https://www.youtube.com/watch?v=KUe3cfkcAMc" TargetMode="External"/><Relationship Id="rId659" Type="http://schemas.openxmlformats.org/officeDocument/2006/relationships/hyperlink" Target="https://www.youtube.com/watch?v=ABmnCN4tQ4Q" TargetMode="External"/><Relationship Id="rId866" Type="http://schemas.openxmlformats.org/officeDocument/2006/relationships/hyperlink" Target="https://www.youtube.com/watch?v=Fo0ONrGCzsA" TargetMode="External"/><Relationship Id="rId214" Type="http://schemas.openxmlformats.org/officeDocument/2006/relationships/hyperlink" Target="https://www.youtube.com/watch?v=UpBF2X8if94" TargetMode="External"/><Relationship Id="rId298" Type="http://schemas.openxmlformats.org/officeDocument/2006/relationships/hyperlink" Target="https://www.youtube.com/watch?v=o1CCeYB_938" TargetMode="External"/><Relationship Id="rId421" Type="http://schemas.openxmlformats.org/officeDocument/2006/relationships/hyperlink" Target="https://www.youtube.com/watch?v=tRvfcw1r31k" TargetMode="External"/><Relationship Id="rId519" Type="http://schemas.openxmlformats.org/officeDocument/2006/relationships/hyperlink" Target="https://www.youtube.com/watch?v=OePknD2f-L8" TargetMode="External"/><Relationship Id="rId158" Type="http://schemas.openxmlformats.org/officeDocument/2006/relationships/hyperlink" Target="https://www.youtube.com/watch?v=Y6w484qoYbw" TargetMode="External"/><Relationship Id="rId726" Type="http://schemas.openxmlformats.org/officeDocument/2006/relationships/hyperlink" Target="https://www.youtube.com/watch?v=az5nNHS52Zk" TargetMode="External"/><Relationship Id="rId933" Type="http://schemas.openxmlformats.org/officeDocument/2006/relationships/hyperlink" Target="https://www.youtube.com/watch?v=h2RgQWnCZ7g" TargetMode="External"/><Relationship Id="rId62" Type="http://schemas.openxmlformats.org/officeDocument/2006/relationships/hyperlink" Target="https://www.youtube.com/watch?v=_3ar1a6l9EM" TargetMode="External"/><Relationship Id="rId365" Type="http://schemas.openxmlformats.org/officeDocument/2006/relationships/hyperlink" Target="https://www.youtube.com/watch?v=9vtKWLA7tHc" TargetMode="External"/><Relationship Id="rId572" Type="http://schemas.openxmlformats.org/officeDocument/2006/relationships/hyperlink" Target="https://www.youtube.com/watch?v=0KfQG7oafiI" TargetMode="External"/><Relationship Id="rId225" Type="http://schemas.openxmlformats.org/officeDocument/2006/relationships/hyperlink" Target="https://www.youtube.com/watch?v=D6gint-94FY" TargetMode="External"/><Relationship Id="rId432" Type="http://schemas.openxmlformats.org/officeDocument/2006/relationships/hyperlink" Target="https://www.youtube.com/watch?v=mVkl1q9gdtc" TargetMode="External"/><Relationship Id="rId877" Type="http://schemas.openxmlformats.org/officeDocument/2006/relationships/hyperlink" Target="https://www.youtube.com/watch?v=72_Y7Cb9x6w" TargetMode="External"/><Relationship Id="rId737" Type="http://schemas.openxmlformats.org/officeDocument/2006/relationships/hyperlink" Target="https://www.youtube.com/watch?v=NjOvAtD2zrg" TargetMode="External"/><Relationship Id="rId944" Type="http://schemas.openxmlformats.org/officeDocument/2006/relationships/hyperlink" Target="https://www.youtube.com/watch?v=RWraTLn7Aok" TargetMode="External"/><Relationship Id="rId73" Type="http://schemas.openxmlformats.org/officeDocument/2006/relationships/hyperlink" Target="https://www.youtube.com/watch?v=2M_shyq7gHA" TargetMode="External"/><Relationship Id="rId169" Type="http://schemas.openxmlformats.org/officeDocument/2006/relationships/hyperlink" Target="https://www.youtube.com/watch?v=ADm7euF8LJk" TargetMode="External"/><Relationship Id="rId376" Type="http://schemas.openxmlformats.org/officeDocument/2006/relationships/hyperlink" Target="https://www.youtube.com/watch?v=X3zQfxLmsrE" TargetMode="External"/><Relationship Id="rId583" Type="http://schemas.openxmlformats.org/officeDocument/2006/relationships/hyperlink" Target="https://www.youtube.com/watch?v=Je0zpl1AOo4" TargetMode="External"/><Relationship Id="rId790" Type="http://schemas.openxmlformats.org/officeDocument/2006/relationships/hyperlink" Target="https://www.youtube.com/watch?v=_2sinLWMvPs" TargetMode="External"/><Relationship Id="rId804" Type="http://schemas.openxmlformats.org/officeDocument/2006/relationships/hyperlink" Target="https://www.youtube.com/watch?v=S0ouUu6omiE" TargetMode="External"/><Relationship Id="rId4" Type="http://schemas.openxmlformats.org/officeDocument/2006/relationships/hyperlink" Target="https://www.youtube.com/watch?v=WK2fAa1fgP8" TargetMode="External"/><Relationship Id="rId236" Type="http://schemas.openxmlformats.org/officeDocument/2006/relationships/hyperlink" Target="https://www.youtube.com/watch?v=ud35B3-7x-I" TargetMode="External"/><Relationship Id="rId443" Type="http://schemas.openxmlformats.org/officeDocument/2006/relationships/hyperlink" Target="https://www.youtube.com/watch?v=3i-76UllVTk" TargetMode="External"/><Relationship Id="rId650" Type="http://schemas.openxmlformats.org/officeDocument/2006/relationships/hyperlink" Target="https://www.youtube.com/watch?v=w_4_iQEnVPs" TargetMode="External"/><Relationship Id="rId888" Type="http://schemas.openxmlformats.org/officeDocument/2006/relationships/hyperlink" Target="https://www.youtube.com/watch?v=2PXLoI-LHnQ" TargetMode="External"/><Relationship Id="rId303" Type="http://schemas.openxmlformats.org/officeDocument/2006/relationships/hyperlink" Target="https://www.youtube.com/watch?v=c7udrrz9VMk" TargetMode="External"/><Relationship Id="rId748" Type="http://schemas.openxmlformats.org/officeDocument/2006/relationships/hyperlink" Target="https://www.youtube.com/watch?v=nP1Lvx0Rl3c" TargetMode="External"/><Relationship Id="rId955" Type="http://schemas.openxmlformats.org/officeDocument/2006/relationships/hyperlink" Target="https://www.youtube.com/watch?v=v1G22QSTU6Q" TargetMode="External"/><Relationship Id="rId84" Type="http://schemas.openxmlformats.org/officeDocument/2006/relationships/hyperlink" Target="https://www.youtube.com/watch?v=mamyji8_v-8" TargetMode="External"/><Relationship Id="rId387" Type="http://schemas.openxmlformats.org/officeDocument/2006/relationships/hyperlink" Target="https://www.youtube.com/watch?v=jnFOaKAD758" TargetMode="External"/><Relationship Id="rId510" Type="http://schemas.openxmlformats.org/officeDocument/2006/relationships/hyperlink" Target="https://www.youtube.com/watch?v=F9WFPVG2Qvs" TargetMode="External"/><Relationship Id="rId594" Type="http://schemas.openxmlformats.org/officeDocument/2006/relationships/hyperlink" Target="https://www.youtube.com/watch?v=GAyR2kElDnU" TargetMode="External"/><Relationship Id="rId608" Type="http://schemas.openxmlformats.org/officeDocument/2006/relationships/hyperlink" Target="https://www.youtube.com/watch?v=rjwUp7qn-yM" TargetMode="External"/><Relationship Id="rId815" Type="http://schemas.openxmlformats.org/officeDocument/2006/relationships/hyperlink" Target="https://www.youtube.com/watch?v=1Xt2FAJ9H7s" TargetMode="External"/><Relationship Id="rId247" Type="http://schemas.openxmlformats.org/officeDocument/2006/relationships/hyperlink" Target="https://www.youtube.com/watch?v=HyEIvHJI7PU" TargetMode="External"/><Relationship Id="rId899" Type="http://schemas.openxmlformats.org/officeDocument/2006/relationships/hyperlink" Target="https://www.youtube.com/watch?v=jhCvBj-Vlo4" TargetMode="External"/><Relationship Id="rId1000" Type="http://schemas.openxmlformats.org/officeDocument/2006/relationships/hyperlink" Target="https://www.youtube.com/watch?v=A614_kxeMCM" TargetMode="External"/><Relationship Id="rId107" Type="http://schemas.openxmlformats.org/officeDocument/2006/relationships/hyperlink" Target="https://www.youtube.com/watch?v=xQHGQpI7L8M" TargetMode="External"/><Relationship Id="rId454" Type="http://schemas.openxmlformats.org/officeDocument/2006/relationships/hyperlink" Target="https://www.youtube.com/watch?v=A2o8I-Vce7k" TargetMode="External"/><Relationship Id="rId661" Type="http://schemas.openxmlformats.org/officeDocument/2006/relationships/hyperlink" Target="https://www.youtube.com/watch?v=OKctuppptjI" TargetMode="External"/><Relationship Id="rId759" Type="http://schemas.openxmlformats.org/officeDocument/2006/relationships/hyperlink" Target="https://www.youtube.com/watch?v=Mmw22ummQJU" TargetMode="External"/><Relationship Id="rId966" Type="http://schemas.openxmlformats.org/officeDocument/2006/relationships/hyperlink" Target="https://www.youtube.com/watch?v=kIVdYokIWXA" TargetMode="External"/><Relationship Id="rId11" Type="http://schemas.openxmlformats.org/officeDocument/2006/relationships/hyperlink" Target="https://www.youtube.com/watch?v=9hZdIRp5AJ8" TargetMode="External"/><Relationship Id="rId314" Type="http://schemas.openxmlformats.org/officeDocument/2006/relationships/hyperlink" Target="https://www.youtube.com/watch?v=uGWQ0o2yUqQ" TargetMode="External"/><Relationship Id="rId398" Type="http://schemas.openxmlformats.org/officeDocument/2006/relationships/hyperlink" Target="https://www.youtube.com/watch?v=zGLSZoqM2YE" TargetMode="External"/><Relationship Id="rId521" Type="http://schemas.openxmlformats.org/officeDocument/2006/relationships/hyperlink" Target="https://www.youtube.com/watch?v=RzuBwwNVbnQ" TargetMode="External"/><Relationship Id="rId619" Type="http://schemas.openxmlformats.org/officeDocument/2006/relationships/hyperlink" Target="https://www.youtube.com/watch?v=nfBX63UzPTs" TargetMode="External"/><Relationship Id="rId95" Type="http://schemas.openxmlformats.org/officeDocument/2006/relationships/hyperlink" Target="https://www.youtube.com/watch?v=dSAbuFdCyaI" TargetMode="External"/><Relationship Id="rId160" Type="http://schemas.openxmlformats.org/officeDocument/2006/relationships/hyperlink" Target="https://www.youtube.com/watch?v=krTW-ILbC54" TargetMode="External"/><Relationship Id="rId826" Type="http://schemas.openxmlformats.org/officeDocument/2006/relationships/hyperlink" Target="https://www.youtube.com/watch?v=wCvlCqa9fSg" TargetMode="External"/><Relationship Id="rId258" Type="http://schemas.openxmlformats.org/officeDocument/2006/relationships/hyperlink" Target="https://www.youtube.com/watch?v=92Eghy3lCf4" TargetMode="External"/><Relationship Id="rId465" Type="http://schemas.openxmlformats.org/officeDocument/2006/relationships/hyperlink" Target="https://www.youtube.com/watch?v=E0lRZANdB3E" TargetMode="External"/><Relationship Id="rId672" Type="http://schemas.openxmlformats.org/officeDocument/2006/relationships/hyperlink" Target="https://www.youtube.com/watch?v=E9sv6hMkzl0" TargetMode="External"/><Relationship Id="rId22" Type="http://schemas.openxmlformats.org/officeDocument/2006/relationships/hyperlink" Target="https://www.youtube.com/watch?v=LK9nrbUxGX0" TargetMode="External"/><Relationship Id="rId118" Type="http://schemas.openxmlformats.org/officeDocument/2006/relationships/hyperlink" Target="https://www.youtube.com/watch?v=_R0WTxTmVtk" TargetMode="External"/><Relationship Id="rId325" Type="http://schemas.openxmlformats.org/officeDocument/2006/relationships/hyperlink" Target="https://www.youtube.com/watch?v=R_9JBnFfcMU" TargetMode="External"/><Relationship Id="rId532" Type="http://schemas.openxmlformats.org/officeDocument/2006/relationships/hyperlink" Target="https://www.youtube.com/watch?v=9EXGYqFQmfE" TargetMode="External"/><Relationship Id="rId977" Type="http://schemas.openxmlformats.org/officeDocument/2006/relationships/hyperlink" Target="https://www.youtube.com/watch?v=jgxrThUTy1w" TargetMode="External"/><Relationship Id="rId171" Type="http://schemas.openxmlformats.org/officeDocument/2006/relationships/hyperlink" Target="https://www.youtube.com/watch?v=BsAacHd0PPo" TargetMode="External"/><Relationship Id="rId837" Type="http://schemas.openxmlformats.org/officeDocument/2006/relationships/hyperlink" Target="https://www.youtube.com/watch?v=RL5nE5SmLWA" TargetMode="External"/><Relationship Id="rId269" Type="http://schemas.openxmlformats.org/officeDocument/2006/relationships/hyperlink" Target="https://www.youtube.com/watch?v=NX3Y5cOlHL4" TargetMode="External"/><Relationship Id="rId476" Type="http://schemas.openxmlformats.org/officeDocument/2006/relationships/hyperlink" Target="https://www.youtube.com/watch?v=QT9tyzboWhc" TargetMode="External"/><Relationship Id="rId683" Type="http://schemas.openxmlformats.org/officeDocument/2006/relationships/hyperlink" Target="https://www.youtube.com/watch?v=iAjn0zkxTWE" TargetMode="External"/><Relationship Id="rId890" Type="http://schemas.openxmlformats.org/officeDocument/2006/relationships/hyperlink" Target="https://www.youtube.com/watch?v=GdgRrEVWRbI" TargetMode="External"/><Relationship Id="rId904" Type="http://schemas.openxmlformats.org/officeDocument/2006/relationships/hyperlink" Target="https://www.youtube.com/watch?v=sKqDDONQoW8" TargetMode="External"/><Relationship Id="rId33" Type="http://schemas.openxmlformats.org/officeDocument/2006/relationships/hyperlink" Target="https://www.youtube.com/watch?v=VdIQMH6OswA" TargetMode="External"/><Relationship Id="rId129" Type="http://schemas.openxmlformats.org/officeDocument/2006/relationships/hyperlink" Target="https://www.youtube.com/watch?v=NYP1KZ4aecY" TargetMode="External"/><Relationship Id="rId336" Type="http://schemas.openxmlformats.org/officeDocument/2006/relationships/hyperlink" Target="https://www.youtube.com/watch?v=U68X7cpF3DU" TargetMode="External"/><Relationship Id="rId543" Type="http://schemas.openxmlformats.org/officeDocument/2006/relationships/hyperlink" Target="https://www.youtube.com/watch?v=ztuEjUUeDnI" TargetMode="External"/><Relationship Id="rId988" Type="http://schemas.openxmlformats.org/officeDocument/2006/relationships/hyperlink" Target="https://www.youtube.com/watch?v=hD6Ns5T8RCc" TargetMode="External"/><Relationship Id="rId182" Type="http://schemas.openxmlformats.org/officeDocument/2006/relationships/hyperlink" Target="https://www.youtube.com/watch?v=ahKt4CoMJls" TargetMode="External"/><Relationship Id="rId403" Type="http://schemas.openxmlformats.org/officeDocument/2006/relationships/hyperlink" Target="https://www.youtube.com/watch?v=6UMYzYQanUU" TargetMode="External"/><Relationship Id="rId750" Type="http://schemas.openxmlformats.org/officeDocument/2006/relationships/hyperlink" Target="https://www.youtube.com/watch?v=cqAcAnw11w8" TargetMode="External"/><Relationship Id="rId848" Type="http://schemas.openxmlformats.org/officeDocument/2006/relationships/hyperlink" Target="https://www.youtube.com/watch?v=aaTLObjyHgM" TargetMode="External"/><Relationship Id="rId487" Type="http://schemas.openxmlformats.org/officeDocument/2006/relationships/hyperlink" Target="https://www.youtube.com/watch?v=MHxF2HfZTUA" TargetMode="External"/><Relationship Id="rId610" Type="http://schemas.openxmlformats.org/officeDocument/2006/relationships/hyperlink" Target="https://www.youtube.com/watch?v=z4RJ7iwI4CY" TargetMode="External"/><Relationship Id="rId694" Type="http://schemas.openxmlformats.org/officeDocument/2006/relationships/hyperlink" Target="https://www.youtube.com/watch?v=HFzeeuA49vI" TargetMode="External"/><Relationship Id="rId708" Type="http://schemas.openxmlformats.org/officeDocument/2006/relationships/hyperlink" Target="https://www.youtube.com/watch?v=FYIrbesz8es" TargetMode="External"/><Relationship Id="rId915" Type="http://schemas.openxmlformats.org/officeDocument/2006/relationships/hyperlink" Target="https://www.youtube.com/watch?v=A5qnrw3R-es" TargetMode="External"/><Relationship Id="rId347" Type="http://schemas.openxmlformats.org/officeDocument/2006/relationships/hyperlink" Target="https://www.youtube.com/watch?v=vTgOcky0cFo" TargetMode="External"/><Relationship Id="rId999" Type="http://schemas.openxmlformats.org/officeDocument/2006/relationships/hyperlink" Target="https://www.youtube.com/watch?v=ddilJ5TRnrc" TargetMode="External"/><Relationship Id="rId44" Type="http://schemas.openxmlformats.org/officeDocument/2006/relationships/hyperlink" Target="https://www.youtube.com/watch?v=B597C_XuIOY" TargetMode="External"/><Relationship Id="rId554" Type="http://schemas.openxmlformats.org/officeDocument/2006/relationships/hyperlink" Target="https://www.youtube.com/watch?v=Dd7JEKCDklk" TargetMode="External"/><Relationship Id="rId761" Type="http://schemas.openxmlformats.org/officeDocument/2006/relationships/hyperlink" Target="https://www.youtube.com/watch?v=fiio59KRPTU" TargetMode="External"/><Relationship Id="rId859" Type="http://schemas.openxmlformats.org/officeDocument/2006/relationships/hyperlink" Target="https://www.youtube.com/watch?v=th5VGoci45w" TargetMode="External"/><Relationship Id="rId193" Type="http://schemas.openxmlformats.org/officeDocument/2006/relationships/hyperlink" Target="https://www.youtube.com/watch?v=h7yUvM2MJpA" TargetMode="External"/><Relationship Id="rId207" Type="http://schemas.openxmlformats.org/officeDocument/2006/relationships/hyperlink" Target="https://www.youtube.com/watch?v=GNqLr7_6yLI" TargetMode="External"/><Relationship Id="rId414" Type="http://schemas.openxmlformats.org/officeDocument/2006/relationships/hyperlink" Target="https://www.youtube.com/watch?v=NY0kfcSQpzM" TargetMode="External"/><Relationship Id="rId498" Type="http://schemas.openxmlformats.org/officeDocument/2006/relationships/hyperlink" Target="https://www.youtube.com/watch?v=eMaz_X0apF0" TargetMode="External"/><Relationship Id="rId621" Type="http://schemas.openxmlformats.org/officeDocument/2006/relationships/hyperlink" Target="https://www.youtube.com/watch?v=k1mL8MCVNzo" TargetMode="External"/><Relationship Id="rId260" Type="http://schemas.openxmlformats.org/officeDocument/2006/relationships/hyperlink" Target="https://www.youtube.com/watch?v=ykeEE3c6Oec" TargetMode="External"/><Relationship Id="rId719" Type="http://schemas.openxmlformats.org/officeDocument/2006/relationships/hyperlink" Target="https://www.youtube.com/watch?v=iGIXtYxSM14" TargetMode="External"/><Relationship Id="rId926" Type="http://schemas.openxmlformats.org/officeDocument/2006/relationships/hyperlink" Target="https://www.youtube.com/watch?v=8Ttzb0J2mmc" TargetMode="External"/><Relationship Id="rId55" Type="http://schemas.openxmlformats.org/officeDocument/2006/relationships/hyperlink" Target="https://www.youtube.com/watch?v=8O6qsIIju8U" TargetMode="External"/><Relationship Id="rId120" Type="http://schemas.openxmlformats.org/officeDocument/2006/relationships/hyperlink" Target="https://www.youtube.com/watch?v=lG8hE3nHvPU" TargetMode="External"/><Relationship Id="rId358" Type="http://schemas.openxmlformats.org/officeDocument/2006/relationships/hyperlink" Target="https://www.youtube.com/watch?v=T3eefjyP-LI" TargetMode="External"/><Relationship Id="rId565" Type="http://schemas.openxmlformats.org/officeDocument/2006/relationships/hyperlink" Target="https://www.youtube.com/watch?v=oxE-BoLyWj4" TargetMode="External"/><Relationship Id="rId772" Type="http://schemas.openxmlformats.org/officeDocument/2006/relationships/hyperlink" Target="https://www.youtube.com/watch?v=RggQ6Z7b3dg" TargetMode="External"/><Relationship Id="rId218" Type="http://schemas.openxmlformats.org/officeDocument/2006/relationships/hyperlink" Target="https://www.youtube.com/watch?v=qO-GFz-mYqA" TargetMode="External"/><Relationship Id="rId425" Type="http://schemas.openxmlformats.org/officeDocument/2006/relationships/hyperlink" Target="https://www.youtube.com/watch?v=W4o17ojiOck" TargetMode="External"/><Relationship Id="rId632" Type="http://schemas.openxmlformats.org/officeDocument/2006/relationships/hyperlink" Target="https://www.youtube.com/watch?v=8j98u01Pork" TargetMode="External"/><Relationship Id="rId271" Type="http://schemas.openxmlformats.org/officeDocument/2006/relationships/hyperlink" Target="https://www.youtube.com/watch?v=oCSgOPmqYr0" TargetMode="External"/><Relationship Id="rId937" Type="http://schemas.openxmlformats.org/officeDocument/2006/relationships/hyperlink" Target="https://www.youtube.com/watch?v=PB0G0oORCKc" TargetMode="External"/><Relationship Id="rId66" Type="http://schemas.openxmlformats.org/officeDocument/2006/relationships/hyperlink" Target="https://www.youtube.com/watch?v=YKz1e4IgrJA" TargetMode="External"/><Relationship Id="rId131" Type="http://schemas.openxmlformats.org/officeDocument/2006/relationships/hyperlink" Target="https://www.youtube.com/watch?v=ab6_JXNU6rs" TargetMode="External"/><Relationship Id="rId369" Type="http://schemas.openxmlformats.org/officeDocument/2006/relationships/hyperlink" Target="https://www.youtube.com/watch?v=9jCBz9Xhw4E" TargetMode="External"/><Relationship Id="rId576" Type="http://schemas.openxmlformats.org/officeDocument/2006/relationships/hyperlink" Target="https://www.youtube.com/watch?v=yoFaR1IkV7Y" TargetMode="External"/><Relationship Id="rId783" Type="http://schemas.openxmlformats.org/officeDocument/2006/relationships/hyperlink" Target="https://www.youtube.com/watch?v=yL3yMQon4lQ" TargetMode="External"/><Relationship Id="rId990" Type="http://schemas.openxmlformats.org/officeDocument/2006/relationships/hyperlink" Target="https://www.youtube.com/watch?v=H7nDnWGCkZ8" TargetMode="External"/><Relationship Id="rId229" Type="http://schemas.openxmlformats.org/officeDocument/2006/relationships/hyperlink" Target="https://www.youtube.com/watch?v=VbfNfc1zzLY" TargetMode="External"/><Relationship Id="rId436" Type="http://schemas.openxmlformats.org/officeDocument/2006/relationships/hyperlink" Target="https://www.youtube.com/watch?v=9DHHkCe3ymI" TargetMode="External"/><Relationship Id="rId643" Type="http://schemas.openxmlformats.org/officeDocument/2006/relationships/hyperlink" Target="https://www.youtube.com/watch?v=AxLL_mXwGmY" TargetMode="External"/><Relationship Id="rId850" Type="http://schemas.openxmlformats.org/officeDocument/2006/relationships/hyperlink" Target="https://www.youtube.com/watch?v=IEVqrx_3dd0" TargetMode="External"/><Relationship Id="rId948" Type="http://schemas.openxmlformats.org/officeDocument/2006/relationships/hyperlink" Target="https://www.youtube.com/watch?v=c4VkBmt2SrY" TargetMode="External"/><Relationship Id="rId77" Type="http://schemas.openxmlformats.org/officeDocument/2006/relationships/hyperlink" Target="https://www.youtube.com/watch?v=yy2ITRoPLMY" TargetMode="External"/><Relationship Id="rId282" Type="http://schemas.openxmlformats.org/officeDocument/2006/relationships/hyperlink" Target="https://www.youtube.com/watch?v=TNp-GB_0C_U" TargetMode="External"/><Relationship Id="rId503" Type="http://schemas.openxmlformats.org/officeDocument/2006/relationships/hyperlink" Target="https://www.youtube.com/watch?v=NKUWRXJGhGk" TargetMode="External"/><Relationship Id="rId587" Type="http://schemas.openxmlformats.org/officeDocument/2006/relationships/hyperlink" Target="https://www.youtube.com/watch?v=qRwAgfq27WQ" TargetMode="External"/><Relationship Id="rId710" Type="http://schemas.openxmlformats.org/officeDocument/2006/relationships/hyperlink" Target="https://www.youtube.com/watch?v=aD5HybIUK9M" TargetMode="External"/><Relationship Id="rId808" Type="http://schemas.openxmlformats.org/officeDocument/2006/relationships/hyperlink" Target="https://www.youtube.com/watch?v=ep9WZmF61Ng" TargetMode="External"/><Relationship Id="rId8" Type="http://schemas.openxmlformats.org/officeDocument/2006/relationships/hyperlink" Target="https://www.youtube.com/watch?v=NCGj1WBUT_0" TargetMode="External"/><Relationship Id="rId142" Type="http://schemas.openxmlformats.org/officeDocument/2006/relationships/hyperlink" Target="https://www.youtube.com/watch?v=fM3_hoJYcCI" TargetMode="External"/><Relationship Id="rId447" Type="http://schemas.openxmlformats.org/officeDocument/2006/relationships/hyperlink" Target="https://www.youtube.com/watch?v=9dBSaQ6bRBg" TargetMode="External"/><Relationship Id="rId794" Type="http://schemas.openxmlformats.org/officeDocument/2006/relationships/hyperlink" Target="https://www.youtube.com/watch?v=69p9ycCPhhY" TargetMode="External"/><Relationship Id="rId654" Type="http://schemas.openxmlformats.org/officeDocument/2006/relationships/hyperlink" Target="https://www.youtube.com/watch?v=9i5RN-pmUIs" TargetMode="External"/><Relationship Id="rId861" Type="http://schemas.openxmlformats.org/officeDocument/2006/relationships/hyperlink" Target="https://www.youtube.com/watch?v=fGIzEWz6jmc" TargetMode="External"/><Relationship Id="rId959" Type="http://schemas.openxmlformats.org/officeDocument/2006/relationships/hyperlink" Target="https://www.youtube.com/watch?v=el91X4XdCAA" TargetMode="External"/><Relationship Id="rId293" Type="http://schemas.openxmlformats.org/officeDocument/2006/relationships/hyperlink" Target="https://www.youtube.com/watch?v=dkSaSOaI3cA" TargetMode="External"/><Relationship Id="rId307" Type="http://schemas.openxmlformats.org/officeDocument/2006/relationships/hyperlink" Target="https://www.youtube.com/watch?v=pBq7eqwmXVU" TargetMode="External"/><Relationship Id="rId514" Type="http://schemas.openxmlformats.org/officeDocument/2006/relationships/hyperlink" Target="https://www.youtube.com/watch?v=hSd1wi2o7Gs" TargetMode="External"/><Relationship Id="rId721" Type="http://schemas.openxmlformats.org/officeDocument/2006/relationships/hyperlink" Target="https://www.youtube.com/watch?v=G4Csei9ZM5I" TargetMode="External"/><Relationship Id="rId88" Type="http://schemas.openxmlformats.org/officeDocument/2006/relationships/hyperlink" Target="https://www.youtube.com/watch?v=kp1ntnKsook" TargetMode="External"/><Relationship Id="rId153" Type="http://schemas.openxmlformats.org/officeDocument/2006/relationships/hyperlink" Target="https://www.youtube.com/watch?v=FnVy8Tsns5k" TargetMode="External"/><Relationship Id="rId360" Type="http://schemas.openxmlformats.org/officeDocument/2006/relationships/hyperlink" Target="https://www.youtube.com/watch?v=mdfFjgFKbJY" TargetMode="External"/><Relationship Id="rId598" Type="http://schemas.openxmlformats.org/officeDocument/2006/relationships/hyperlink" Target="https://www.youtube.com/watch?v=Gz3sDQT82N0" TargetMode="External"/><Relationship Id="rId819" Type="http://schemas.openxmlformats.org/officeDocument/2006/relationships/hyperlink" Target="https://www.youtube.com/watch?v=DmEQa04g744" TargetMode="External"/><Relationship Id="rId220" Type="http://schemas.openxmlformats.org/officeDocument/2006/relationships/hyperlink" Target="https://www.youtube.com/watch?v=Dnhw0RIfYcY" TargetMode="External"/><Relationship Id="rId458" Type="http://schemas.openxmlformats.org/officeDocument/2006/relationships/hyperlink" Target="https://www.youtube.com/watch?v=nOD2gIoCro0" TargetMode="External"/><Relationship Id="rId665" Type="http://schemas.openxmlformats.org/officeDocument/2006/relationships/hyperlink" Target="https://www.youtube.com/watch?v=chYqCEIDNAM" TargetMode="External"/><Relationship Id="rId872" Type="http://schemas.openxmlformats.org/officeDocument/2006/relationships/hyperlink" Target="https://www.youtube.com/watch?v=rr1YAa-eIhQ" TargetMode="External"/><Relationship Id="rId15" Type="http://schemas.openxmlformats.org/officeDocument/2006/relationships/hyperlink" Target="https://www.youtube.com/watch?v=rlr_-2yL1fg" TargetMode="External"/><Relationship Id="rId318" Type="http://schemas.openxmlformats.org/officeDocument/2006/relationships/hyperlink" Target="https://www.youtube.com/watch?v=nFkhiZp_LEE" TargetMode="External"/><Relationship Id="rId525" Type="http://schemas.openxmlformats.org/officeDocument/2006/relationships/hyperlink" Target="https://www.youtube.com/watch?v=YPy8eOEI0o8" TargetMode="External"/><Relationship Id="rId732" Type="http://schemas.openxmlformats.org/officeDocument/2006/relationships/hyperlink" Target="https://www.youtube.com/watch?v=R1ShjQRFK3c" TargetMode="External"/><Relationship Id="rId99" Type="http://schemas.openxmlformats.org/officeDocument/2006/relationships/hyperlink" Target="https://www.youtube.com/watch?v=fWk_ntdb_L0" TargetMode="External"/><Relationship Id="rId164" Type="http://schemas.openxmlformats.org/officeDocument/2006/relationships/hyperlink" Target="https://www.youtube.com/watch?v=dbdN-k044yE" TargetMode="External"/><Relationship Id="rId371" Type="http://schemas.openxmlformats.org/officeDocument/2006/relationships/hyperlink" Target="https://www.youtube.com/watch?v=e8MEpcBAdns" TargetMode="External"/><Relationship Id="rId469" Type="http://schemas.openxmlformats.org/officeDocument/2006/relationships/hyperlink" Target="https://www.youtube.com/watch?v=WZ3n5q-7Q5A" TargetMode="External"/><Relationship Id="rId676" Type="http://schemas.openxmlformats.org/officeDocument/2006/relationships/hyperlink" Target="https://www.youtube.com/watch?v=YsCEAlQS0O4" TargetMode="External"/><Relationship Id="rId883" Type="http://schemas.openxmlformats.org/officeDocument/2006/relationships/hyperlink" Target="https://www.youtube.com/watch?v=Aw0qFK1QZQ8" TargetMode="External"/><Relationship Id="rId26" Type="http://schemas.openxmlformats.org/officeDocument/2006/relationships/hyperlink" Target="https://www.youtube.com/watch?v=YIZ_QFcAFdA" TargetMode="External"/><Relationship Id="rId231" Type="http://schemas.openxmlformats.org/officeDocument/2006/relationships/hyperlink" Target="https://www.youtube.com/watch?v=ZHpb51exkys" TargetMode="External"/><Relationship Id="rId329" Type="http://schemas.openxmlformats.org/officeDocument/2006/relationships/hyperlink" Target="https://www.youtube.com/watch?v=I5g2cgFCZq8" TargetMode="External"/><Relationship Id="rId536" Type="http://schemas.openxmlformats.org/officeDocument/2006/relationships/hyperlink" Target="https://www.youtube.com/watch?v=1t1OBMgWq_0" TargetMode="External"/><Relationship Id="rId175" Type="http://schemas.openxmlformats.org/officeDocument/2006/relationships/hyperlink" Target="https://www.youtube.com/watch?v=byz7xiMdrwg" TargetMode="External"/><Relationship Id="rId743" Type="http://schemas.openxmlformats.org/officeDocument/2006/relationships/hyperlink" Target="https://www.youtube.com/watch?v=bGJMra3JgJc" TargetMode="External"/><Relationship Id="rId950" Type="http://schemas.openxmlformats.org/officeDocument/2006/relationships/hyperlink" Target="https://www.youtube.com/watch?v=3_XNUGb0wII" TargetMode="External"/><Relationship Id="rId382" Type="http://schemas.openxmlformats.org/officeDocument/2006/relationships/hyperlink" Target="https://www.youtube.com/watch?v=QR3TnlmZw1I" TargetMode="External"/><Relationship Id="rId603" Type="http://schemas.openxmlformats.org/officeDocument/2006/relationships/hyperlink" Target="https://www.youtube.com/watch?v=yOWo3bHTd24" TargetMode="External"/><Relationship Id="rId687" Type="http://schemas.openxmlformats.org/officeDocument/2006/relationships/hyperlink" Target="https://www.youtube.com/watch?v=EE3v-UCXS6o" TargetMode="External"/><Relationship Id="rId810" Type="http://schemas.openxmlformats.org/officeDocument/2006/relationships/hyperlink" Target="https://www.youtube.com/watch?v=QjSjI84oNJ4" TargetMode="External"/><Relationship Id="rId908" Type="http://schemas.openxmlformats.org/officeDocument/2006/relationships/hyperlink" Target="https://www.youtube.com/watch?v=vAmNtCRd_LM" TargetMode="External"/><Relationship Id="rId242" Type="http://schemas.openxmlformats.org/officeDocument/2006/relationships/hyperlink" Target="https://www.youtube.com/watch?v=2XWnP46ngLI" TargetMode="External"/><Relationship Id="rId894" Type="http://schemas.openxmlformats.org/officeDocument/2006/relationships/hyperlink" Target="https://www.youtube.com/watch?v=I7Ucp5iThzA" TargetMode="External"/><Relationship Id="rId37" Type="http://schemas.openxmlformats.org/officeDocument/2006/relationships/hyperlink" Target="https://www.youtube.com/watch?v=rOQJCAF-1vk" TargetMode="External"/><Relationship Id="rId102" Type="http://schemas.openxmlformats.org/officeDocument/2006/relationships/hyperlink" Target="https://www.youtube.com/watch?v=gw8YzS6fHz8" TargetMode="External"/><Relationship Id="rId547" Type="http://schemas.openxmlformats.org/officeDocument/2006/relationships/hyperlink" Target="https://www.youtube.com/watch?v=TBT_0Mp4tWk" TargetMode="External"/><Relationship Id="rId754" Type="http://schemas.openxmlformats.org/officeDocument/2006/relationships/hyperlink" Target="https://www.youtube.com/watch?v=M8adJ3m2VCg" TargetMode="External"/><Relationship Id="rId961" Type="http://schemas.openxmlformats.org/officeDocument/2006/relationships/hyperlink" Target="https://www.youtube.com/watch?v=0dFuaFqzVjc" TargetMode="External"/><Relationship Id="rId90" Type="http://schemas.openxmlformats.org/officeDocument/2006/relationships/hyperlink" Target="https://www.youtube.com/watch?v=ke0YAIB6CKo" TargetMode="External"/><Relationship Id="rId186" Type="http://schemas.openxmlformats.org/officeDocument/2006/relationships/hyperlink" Target="https://www.youtube.com/watch?v=YwsxlBmr1to" TargetMode="External"/><Relationship Id="rId393" Type="http://schemas.openxmlformats.org/officeDocument/2006/relationships/hyperlink" Target="https://www.youtube.com/watch?v=aqgn6-UUt6M" TargetMode="External"/><Relationship Id="rId407" Type="http://schemas.openxmlformats.org/officeDocument/2006/relationships/hyperlink" Target="https://www.youtube.com/watch?v=oSkeuhEkPAs" TargetMode="External"/><Relationship Id="rId614" Type="http://schemas.openxmlformats.org/officeDocument/2006/relationships/hyperlink" Target="https://www.youtube.com/watch?v=PSq-hehbx2w" TargetMode="External"/><Relationship Id="rId821" Type="http://schemas.openxmlformats.org/officeDocument/2006/relationships/hyperlink" Target="https://www.youtube.com/watch?v=0PgJ3EhduZU" TargetMode="External"/><Relationship Id="rId253" Type="http://schemas.openxmlformats.org/officeDocument/2006/relationships/hyperlink" Target="https://www.youtube.com/watch?v=-ZEUXYkDw4E" TargetMode="External"/><Relationship Id="rId460" Type="http://schemas.openxmlformats.org/officeDocument/2006/relationships/hyperlink" Target="https://www.youtube.com/watch?v=YAL2z74Pwmo" TargetMode="External"/><Relationship Id="rId698" Type="http://schemas.openxmlformats.org/officeDocument/2006/relationships/hyperlink" Target="https://www.youtube.com/watch?v=A7OR4T4iVyU" TargetMode="External"/><Relationship Id="rId919" Type="http://schemas.openxmlformats.org/officeDocument/2006/relationships/hyperlink" Target="https://www.youtube.com/watch?v=t8EoL2G22QY" TargetMode="External"/><Relationship Id="rId48" Type="http://schemas.openxmlformats.org/officeDocument/2006/relationships/hyperlink" Target="https://www.youtube.com/watch?v=SS1vMSny8ks" TargetMode="External"/><Relationship Id="rId113" Type="http://schemas.openxmlformats.org/officeDocument/2006/relationships/hyperlink" Target="https://www.youtube.com/watch?v=9ArAjKqjiqQ" TargetMode="External"/><Relationship Id="rId320" Type="http://schemas.openxmlformats.org/officeDocument/2006/relationships/hyperlink" Target="https://www.youtube.com/watch?v=x6cqTjKLT1c" TargetMode="External"/><Relationship Id="rId558" Type="http://schemas.openxmlformats.org/officeDocument/2006/relationships/hyperlink" Target="https://www.youtube.com/watch?v=_BN8Dvuwjy8" TargetMode="External"/><Relationship Id="rId765" Type="http://schemas.openxmlformats.org/officeDocument/2006/relationships/hyperlink" Target="https://www.youtube.com/watch?v=9CGAObU1lZY" TargetMode="External"/><Relationship Id="rId972" Type="http://schemas.openxmlformats.org/officeDocument/2006/relationships/hyperlink" Target="https://www.youtube.com/watch?v=JGVb4RpxQpM" TargetMode="External"/><Relationship Id="rId197" Type="http://schemas.openxmlformats.org/officeDocument/2006/relationships/hyperlink" Target="https://www.youtube.com/watch?v=AHGbL4dv8BE" TargetMode="External"/><Relationship Id="rId418" Type="http://schemas.openxmlformats.org/officeDocument/2006/relationships/hyperlink" Target="https://www.youtube.com/watch?v=vzOA3syrJ0g" TargetMode="External"/><Relationship Id="rId625" Type="http://schemas.openxmlformats.org/officeDocument/2006/relationships/hyperlink" Target="https://www.youtube.com/watch?v=lEEUfP1tt3c" TargetMode="External"/><Relationship Id="rId832" Type="http://schemas.openxmlformats.org/officeDocument/2006/relationships/hyperlink" Target="https://www.youtube.com/watch?v=P3NR5LZ60Lo" TargetMode="External"/><Relationship Id="rId264" Type="http://schemas.openxmlformats.org/officeDocument/2006/relationships/hyperlink" Target="https://www.youtube.com/watch?v=3xCqF_x97nc" TargetMode="External"/><Relationship Id="rId471" Type="http://schemas.openxmlformats.org/officeDocument/2006/relationships/hyperlink" Target="https://www.youtube.com/watch?v=--JBOOS3m7k" TargetMode="External"/><Relationship Id="rId59" Type="http://schemas.openxmlformats.org/officeDocument/2006/relationships/hyperlink" Target="https://www.youtube.com/watch?v=y-WrvLhmi54" TargetMode="External"/><Relationship Id="rId124" Type="http://schemas.openxmlformats.org/officeDocument/2006/relationships/hyperlink" Target="https://www.youtube.com/watch?v=--_9_E9kVBQ" TargetMode="External"/><Relationship Id="rId569" Type="http://schemas.openxmlformats.org/officeDocument/2006/relationships/hyperlink" Target="https://www.youtube.com/watch?v=vu-MilzwFnc" TargetMode="External"/><Relationship Id="rId776" Type="http://schemas.openxmlformats.org/officeDocument/2006/relationships/hyperlink" Target="https://www.youtube.com/watch?v=Iy4_8iMEC4E" TargetMode="External"/><Relationship Id="rId983" Type="http://schemas.openxmlformats.org/officeDocument/2006/relationships/hyperlink" Target="https://www.youtube.com/watch?v=zMdZcMP9X0E" TargetMode="External"/><Relationship Id="rId331" Type="http://schemas.openxmlformats.org/officeDocument/2006/relationships/hyperlink" Target="https://www.youtube.com/watch?v=8HJa-n7U3ic" TargetMode="External"/><Relationship Id="rId429" Type="http://schemas.openxmlformats.org/officeDocument/2006/relationships/hyperlink" Target="https://www.youtube.com/watch?v=9b-RPX2hi80" TargetMode="External"/><Relationship Id="rId636" Type="http://schemas.openxmlformats.org/officeDocument/2006/relationships/hyperlink" Target="https://www.youtube.com/watch?v=NJeDEm3xG3Y" TargetMode="External"/><Relationship Id="rId843" Type="http://schemas.openxmlformats.org/officeDocument/2006/relationships/hyperlink" Target="https://www.youtube.com/watch?v=aQsdpYjODiE" TargetMode="External"/><Relationship Id="rId275" Type="http://schemas.openxmlformats.org/officeDocument/2006/relationships/hyperlink" Target="https://www.youtube.com/watch?v=gMfIL12OY6g" TargetMode="External"/><Relationship Id="rId482" Type="http://schemas.openxmlformats.org/officeDocument/2006/relationships/hyperlink" Target="https://www.youtube.com/watch?v=z6Pkck_5v1A" TargetMode="External"/><Relationship Id="rId703" Type="http://schemas.openxmlformats.org/officeDocument/2006/relationships/hyperlink" Target="https://www.youtube.com/watch?v=kVw-h8_MN8E" TargetMode="External"/><Relationship Id="rId910" Type="http://schemas.openxmlformats.org/officeDocument/2006/relationships/hyperlink" Target="https://www.youtube.com/watch?v=LUDLDCIZiwQ" TargetMode="External"/><Relationship Id="rId135" Type="http://schemas.openxmlformats.org/officeDocument/2006/relationships/hyperlink" Target="https://www.youtube.com/watch?v=3xp9r_O1A4Y" TargetMode="External"/><Relationship Id="rId342" Type="http://schemas.openxmlformats.org/officeDocument/2006/relationships/hyperlink" Target="https://www.youtube.com/watch?v=W9j66wDqsMQ" TargetMode="External"/><Relationship Id="rId787" Type="http://schemas.openxmlformats.org/officeDocument/2006/relationships/hyperlink" Target="https://www.youtube.com/watch?v=78Y8KDg7qDs" TargetMode="External"/><Relationship Id="rId994" Type="http://schemas.openxmlformats.org/officeDocument/2006/relationships/hyperlink" Target="https://www.youtube.com/watch?v=Xty1BY7HyT8" TargetMode="External"/><Relationship Id="rId202" Type="http://schemas.openxmlformats.org/officeDocument/2006/relationships/hyperlink" Target="https://www.youtube.com/watch?v=kAwyhZCmNo4" TargetMode="External"/><Relationship Id="rId647" Type="http://schemas.openxmlformats.org/officeDocument/2006/relationships/hyperlink" Target="https://www.youtube.com/watch?v=CvD-AM9LUi0" TargetMode="External"/><Relationship Id="rId854" Type="http://schemas.openxmlformats.org/officeDocument/2006/relationships/hyperlink" Target="https://www.youtube.com/watch?v=4zW0RGw86T4" TargetMode="External"/><Relationship Id="rId286" Type="http://schemas.openxmlformats.org/officeDocument/2006/relationships/hyperlink" Target="https://www.youtube.com/watch?v=1YXFx-yL_m0" TargetMode="External"/><Relationship Id="rId493" Type="http://schemas.openxmlformats.org/officeDocument/2006/relationships/hyperlink" Target="https://www.youtube.com/watch?v=YzAJol806Rc" TargetMode="External"/><Relationship Id="rId507" Type="http://schemas.openxmlformats.org/officeDocument/2006/relationships/hyperlink" Target="https://www.youtube.com/watch?v=KeSSEyE0n-E" TargetMode="External"/><Relationship Id="rId714" Type="http://schemas.openxmlformats.org/officeDocument/2006/relationships/hyperlink" Target="https://www.youtube.com/watch?v=sxPbTYv3f00" TargetMode="External"/><Relationship Id="rId921" Type="http://schemas.openxmlformats.org/officeDocument/2006/relationships/hyperlink" Target="https://www.youtube.com/watch?v=ewcd1hOl9DA" TargetMode="External"/><Relationship Id="rId50" Type="http://schemas.openxmlformats.org/officeDocument/2006/relationships/hyperlink" Target="https://www.youtube.com/watch?v=NkgMKwPkIws" TargetMode="External"/><Relationship Id="rId146" Type="http://schemas.openxmlformats.org/officeDocument/2006/relationships/hyperlink" Target="https://www.youtube.com/watch?v=QO6k87cWtMs" TargetMode="External"/><Relationship Id="rId353" Type="http://schemas.openxmlformats.org/officeDocument/2006/relationships/hyperlink" Target="https://www.youtube.com/watch?v=7NRVL_CLjTo" TargetMode="External"/><Relationship Id="rId560" Type="http://schemas.openxmlformats.org/officeDocument/2006/relationships/hyperlink" Target="https://www.youtube.com/watch?v=fKnojTOm2LA" TargetMode="External"/><Relationship Id="rId798" Type="http://schemas.openxmlformats.org/officeDocument/2006/relationships/hyperlink" Target="https://www.youtube.com/watch?v=6stsAt8NIds" TargetMode="External"/><Relationship Id="rId213" Type="http://schemas.openxmlformats.org/officeDocument/2006/relationships/hyperlink" Target="https://www.youtube.com/watch?v=59Y-O2mOtg0" TargetMode="External"/><Relationship Id="rId420" Type="http://schemas.openxmlformats.org/officeDocument/2006/relationships/hyperlink" Target="https://www.youtube.com/watch?v=cyy1JY5zZ5U" TargetMode="External"/><Relationship Id="rId658" Type="http://schemas.openxmlformats.org/officeDocument/2006/relationships/hyperlink" Target="https://www.youtube.com/watch?v=_CZZsyqvKgE" TargetMode="External"/><Relationship Id="rId865" Type="http://schemas.openxmlformats.org/officeDocument/2006/relationships/hyperlink" Target="https://www.youtube.com/watch?v=1K1AQODWWIo" TargetMode="External"/><Relationship Id="rId297" Type="http://schemas.openxmlformats.org/officeDocument/2006/relationships/hyperlink" Target="https://www.youtube.com/watch?v=e3n1lhyTses" TargetMode="External"/><Relationship Id="rId518" Type="http://schemas.openxmlformats.org/officeDocument/2006/relationships/hyperlink" Target="https://www.youtube.com/watch?v=Ite7m3Ani5k" TargetMode="External"/><Relationship Id="rId725" Type="http://schemas.openxmlformats.org/officeDocument/2006/relationships/hyperlink" Target="https://www.youtube.com/watch?v=Kz_dzZaE-gI" TargetMode="External"/><Relationship Id="rId932" Type="http://schemas.openxmlformats.org/officeDocument/2006/relationships/hyperlink" Target="https://www.youtube.com/watch?v=7Av5JcQ3qJI" TargetMode="External"/><Relationship Id="rId157" Type="http://schemas.openxmlformats.org/officeDocument/2006/relationships/hyperlink" Target="https://www.youtube.com/watch?v=Ml8zlg6ILX4" TargetMode="External"/><Relationship Id="rId364" Type="http://schemas.openxmlformats.org/officeDocument/2006/relationships/hyperlink" Target="https://www.youtube.com/watch?v=KMN5-6S_jLA" TargetMode="External"/><Relationship Id="rId61" Type="http://schemas.openxmlformats.org/officeDocument/2006/relationships/hyperlink" Target="https://www.youtube.com/watch?v=EKB5X7J08iQ" TargetMode="External"/><Relationship Id="rId571" Type="http://schemas.openxmlformats.org/officeDocument/2006/relationships/hyperlink" Target="https://www.youtube.com/watch?v=PdsNoHbaHzY" TargetMode="External"/><Relationship Id="rId669" Type="http://schemas.openxmlformats.org/officeDocument/2006/relationships/hyperlink" Target="https://www.youtube.com/watch?v=HTWKc4ecxxs" TargetMode="External"/><Relationship Id="rId876" Type="http://schemas.openxmlformats.org/officeDocument/2006/relationships/hyperlink" Target="https://www.youtube.com/watch?v=lHhmUQOPNLc" TargetMode="External"/><Relationship Id="rId19" Type="http://schemas.openxmlformats.org/officeDocument/2006/relationships/hyperlink" Target="https://www.youtube.com/watch?v=UjWfz__qjRE" TargetMode="External"/><Relationship Id="rId224" Type="http://schemas.openxmlformats.org/officeDocument/2006/relationships/hyperlink" Target="https://www.youtube.com/watch?v=rWXbWTOZ8KY" TargetMode="External"/><Relationship Id="rId431" Type="http://schemas.openxmlformats.org/officeDocument/2006/relationships/hyperlink" Target="https://www.youtube.com/watch?v=tf5DEbFr00k" TargetMode="External"/><Relationship Id="rId529" Type="http://schemas.openxmlformats.org/officeDocument/2006/relationships/hyperlink" Target="https://www.youtube.com/watch?v=RqPDOuCRNFc" TargetMode="External"/><Relationship Id="rId736" Type="http://schemas.openxmlformats.org/officeDocument/2006/relationships/hyperlink" Target="https://www.youtube.com/watch?v=vBFjjiu5GZ0" TargetMode="External"/><Relationship Id="rId168" Type="http://schemas.openxmlformats.org/officeDocument/2006/relationships/hyperlink" Target="https://www.youtube.com/watch?v=8q4WZdWvcFk" TargetMode="External"/><Relationship Id="rId943" Type="http://schemas.openxmlformats.org/officeDocument/2006/relationships/hyperlink" Target="https://www.youtube.com/watch?v=2U1XKiiFruQ" TargetMode="External"/><Relationship Id="rId72" Type="http://schemas.openxmlformats.org/officeDocument/2006/relationships/hyperlink" Target="https://www.youtube.com/watch?v=cQ7hypXkOmA" TargetMode="External"/><Relationship Id="rId375" Type="http://schemas.openxmlformats.org/officeDocument/2006/relationships/hyperlink" Target="https://www.youtube.com/watch?v=KF7Pe3XzKBw" TargetMode="External"/><Relationship Id="rId582" Type="http://schemas.openxmlformats.org/officeDocument/2006/relationships/hyperlink" Target="https://www.youtube.com/watch?v=BzVZstBLtk4" TargetMode="External"/><Relationship Id="rId803" Type="http://schemas.openxmlformats.org/officeDocument/2006/relationships/hyperlink" Target="https://www.youtube.com/watch?v=LTxTXswWpXE" TargetMode="External"/><Relationship Id="rId3" Type="http://schemas.openxmlformats.org/officeDocument/2006/relationships/hyperlink" Target="https://www.youtube.com/watch?v=_ixozTcL5_E" TargetMode="External"/><Relationship Id="rId235" Type="http://schemas.openxmlformats.org/officeDocument/2006/relationships/hyperlink" Target="https://www.youtube.com/watch?v=rvUy1MzW22Y" TargetMode="External"/><Relationship Id="rId442" Type="http://schemas.openxmlformats.org/officeDocument/2006/relationships/hyperlink" Target="https://www.youtube.com/watch?v=sZjwNP0xH8I" TargetMode="External"/><Relationship Id="rId887" Type="http://schemas.openxmlformats.org/officeDocument/2006/relationships/hyperlink" Target="https://www.youtube.com/watch?v=zTAm91UnPMc" TargetMode="External"/><Relationship Id="rId302" Type="http://schemas.openxmlformats.org/officeDocument/2006/relationships/hyperlink" Target="https://www.youtube.com/watch?v=I5iNyLLHGvs" TargetMode="External"/><Relationship Id="rId747" Type="http://schemas.openxmlformats.org/officeDocument/2006/relationships/hyperlink" Target="https://www.youtube.com/watch?v=UlLxCB5IrTo" TargetMode="External"/><Relationship Id="rId954" Type="http://schemas.openxmlformats.org/officeDocument/2006/relationships/hyperlink" Target="https://www.youtube.com/watch?v=3Ok9lrRCqEo"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youtube.com/watch?v=T3eefjyP-LI" TargetMode="External"/><Relationship Id="rId21" Type="http://schemas.openxmlformats.org/officeDocument/2006/relationships/hyperlink" Target="https://www.youtube.com/watch?v=DHWhMCs5ciA" TargetMode="External"/><Relationship Id="rId63" Type="http://schemas.openxmlformats.org/officeDocument/2006/relationships/hyperlink" Target="https://www.youtube.com/watch?v=FnVy8Tsns5k" TargetMode="External"/><Relationship Id="rId159" Type="http://schemas.openxmlformats.org/officeDocument/2006/relationships/hyperlink" Target="https://www.youtube.com/watch?v=RzuBwwNVbnQ" TargetMode="External"/><Relationship Id="rId170" Type="http://schemas.openxmlformats.org/officeDocument/2006/relationships/hyperlink" Target="https://www.youtube.com/watch?v=Y13CnUHd6eo" TargetMode="External"/><Relationship Id="rId226" Type="http://schemas.openxmlformats.org/officeDocument/2006/relationships/hyperlink" Target="https://www.youtube.com/watch?v=DpJ-vAs6MNs" TargetMode="External"/><Relationship Id="rId268" Type="http://schemas.openxmlformats.org/officeDocument/2006/relationships/hyperlink" Target="https://www.youtube.com/watch?v=_A9QhybK96M" TargetMode="External"/><Relationship Id="rId32" Type="http://schemas.openxmlformats.org/officeDocument/2006/relationships/hyperlink" Target="https://www.youtube.com/watch?v=xQHGQpI7L8M" TargetMode="External"/><Relationship Id="rId74" Type="http://schemas.openxmlformats.org/officeDocument/2006/relationships/hyperlink" Target="https://www.youtube.com/watch?v=qO-GFz-mYqA" TargetMode="External"/><Relationship Id="rId128" Type="http://schemas.openxmlformats.org/officeDocument/2006/relationships/hyperlink" Target="https://www.youtube.com/watch?v=ElS-NgwFzzI" TargetMode="External"/><Relationship Id="rId5" Type="http://schemas.openxmlformats.org/officeDocument/2006/relationships/hyperlink" Target="https://www.youtube.com/watch?v=F_rlRo6cJ-Q" TargetMode="External"/><Relationship Id="rId181" Type="http://schemas.openxmlformats.org/officeDocument/2006/relationships/hyperlink" Target="https://www.youtube.com/watch?v=ibuK0Tfc1lA" TargetMode="External"/><Relationship Id="rId237" Type="http://schemas.openxmlformats.org/officeDocument/2006/relationships/hyperlink" Target="https://www.youtube.com/watch?v=Z3zgRqc5BLU" TargetMode="External"/><Relationship Id="rId279" Type="http://schemas.openxmlformats.org/officeDocument/2006/relationships/hyperlink" Target="https://www.youtube.com/watch?v=KgTVWInuGMM" TargetMode="External"/><Relationship Id="rId43" Type="http://schemas.openxmlformats.org/officeDocument/2006/relationships/hyperlink" Target="https://www.youtube.com/watch?v=Ej9vOnB2F7Y" TargetMode="External"/><Relationship Id="rId139" Type="http://schemas.openxmlformats.org/officeDocument/2006/relationships/hyperlink" Target="https://www.youtube.com/watch?v=syqvb8FKziE" TargetMode="External"/><Relationship Id="rId290" Type="http://schemas.openxmlformats.org/officeDocument/2006/relationships/hyperlink" Target="https://www.youtube.com/watch?v=ddilJ5TRnrc" TargetMode="External"/><Relationship Id="rId85" Type="http://schemas.openxmlformats.org/officeDocument/2006/relationships/hyperlink" Target="https://www.youtube.com/watch?v=VyTZs9zpwh4" TargetMode="External"/><Relationship Id="rId150" Type="http://schemas.openxmlformats.org/officeDocument/2006/relationships/hyperlink" Target="https://www.youtube.com/watch?v=YzAJol806Rc" TargetMode="External"/><Relationship Id="rId192" Type="http://schemas.openxmlformats.org/officeDocument/2006/relationships/hyperlink" Target="https://www.youtube.com/watch?v=_oR2Qmn4lEU" TargetMode="External"/><Relationship Id="rId206" Type="http://schemas.openxmlformats.org/officeDocument/2006/relationships/hyperlink" Target="https://www.youtube.com/watch?v=chYqCEIDNAM" TargetMode="External"/><Relationship Id="rId248" Type="http://schemas.openxmlformats.org/officeDocument/2006/relationships/hyperlink" Target="https://www.youtube.com/watch?v=RL5nE5SmLWA" TargetMode="External"/><Relationship Id="rId12" Type="http://schemas.openxmlformats.org/officeDocument/2006/relationships/hyperlink" Target="https://www.youtube.com/watch?v=Zh9KMr8XTsw" TargetMode="External"/><Relationship Id="rId33" Type="http://schemas.openxmlformats.org/officeDocument/2006/relationships/hyperlink" Target="https://www.youtube.com/watch?v=6PRrHuhfilA" TargetMode="External"/><Relationship Id="rId108" Type="http://schemas.openxmlformats.org/officeDocument/2006/relationships/hyperlink" Target="https://www.youtube.com/watch?v=e7TjATp3-9k" TargetMode="External"/><Relationship Id="rId129" Type="http://schemas.openxmlformats.org/officeDocument/2006/relationships/hyperlink" Target="https://www.youtube.com/watch?v=KF7Pe3XzKBw" TargetMode="External"/><Relationship Id="rId280" Type="http://schemas.openxmlformats.org/officeDocument/2006/relationships/hyperlink" Target="https://www.youtube.com/watch?v=fEeJHTtzIw8" TargetMode="External"/><Relationship Id="rId54" Type="http://schemas.openxmlformats.org/officeDocument/2006/relationships/hyperlink" Target="https://www.youtube.com/watch?v=mPvLJWxxQSw" TargetMode="External"/><Relationship Id="rId75" Type="http://schemas.openxmlformats.org/officeDocument/2006/relationships/hyperlink" Target="https://www.youtube.com/watch?v=OkjnKN_xcu8" TargetMode="External"/><Relationship Id="rId96" Type="http://schemas.openxmlformats.org/officeDocument/2006/relationships/hyperlink" Target="https://www.youtube.com/watch?v=dZgyaM-Q-Tk" TargetMode="External"/><Relationship Id="rId140" Type="http://schemas.openxmlformats.org/officeDocument/2006/relationships/hyperlink" Target="https://www.youtube.com/watch?v=5qAr-fkS9OQ" TargetMode="External"/><Relationship Id="rId161" Type="http://schemas.openxmlformats.org/officeDocument/2006/relationships/hyperlink" Target="https://www.youtube.com/watch?v=affYFj64DeA" TargetMode="External"/><Relationship Id="rId182" Type="http://schemas.openxmlformats.org/officeDocument/2006/relationships/hyperlink" Target="https://www.youtube.com/watch?v=1w-fgisxFGs" TargetMode="External"/><Relationship Id="rId217" Type="http://schemas.openxmlformats.org/officeDocument/2006/relationships/hyperlink" Target="https://www.youtube.com/watch?v=AUWhH2Yjt3c" TargetMode="External"/><Relationship Id="rId6" Type="http://schemas.openxmlformats.org/officeDocument/2006/relationships/hyperlink" Target="https://www.youtube.com/watch?v=_lHLKQYxk9E" TargetMode="External"/><Relationship Id="rId238" Type="http://schemas.openxmlformats.org/officeDocument/2006/relationships/hyperlink" Target="https://www.youtube.com/watch?v=0PgJ3EhduZU" TargetMode="External"/><Relationship Id="rId259" Type="http://schemas.openxmlformats.org/officeDocument/2006/relationships/hyperlink" Target="https://www.youtube.com/watch?v=TRIgJrzjtfY" TargetMode="External"/><Relationship Id="rId23" Type="http://schemas.openxmlformats.org/officeDocument/2006/relationships/hyperlink" Target="https://www.youtube.com/watch?v=ssWCmCTJnhI" TargetMode="External"/><Relationship Id="rId119" Type="http://schemas.openxmlformats.org/officeDocument/2006/relationships/hyperlink" Target="https://www.youtube.com/watch?v=__EqPrG3vGw" TargetMode="External"/><Relationship Id="rId270" Type="http://schemas.openxmlformats.org/officeDocument/2006/relationships/hyperlink" Target="https://www.youtube.com/watch?v=BEgrgyH4q-s" TargetMode="External"/><Relationship Id="rId291" Type="http://schemas.openxmlformats.org/officeDocument/2006/relationships/hyperlink" Target="https://www.youtube.com/watch?v=krKvkfIvAns" TargetMode="External"/><Relationship Id="rId44" Type="http://schemas.openxmlformats.org/officeDocument/2006/relationships/hyperlink" Target="https://www.youtube.com/watch?v=mBILbaLudaQ" TargetMode="External"/><Relationship Id="rId65" Type="http://schemas.openxmlformats.org/officeDocument/2006/relationships/hyperlink" Target="https://www.youtube.com/watch?v=8nZ0VvccYp0" TargetMode="External"/><Relationship Id="rId86" Type="http://schemas.openxmlformats.org/officeDocument/2006/relationships/hyperlink" Target="https://www.youtube.com/watch?v=D6gint-94FY" TargetMode="External"/><Relationship Id="rId130" Type="http://schemas.openxmlformats.org/officeDocument/2006/relationships/hyperlink" Target="https://www.youtube.com/watch?v=hPpDgLpK9tQ" TargetMode="External"/><Relationship Id="rId151" Type="http://schemas.openxmlformats.org/officeDocument/2006/relationships/hyperlink" Target="https://www.youtube.com/watch?v=EGL4RWvP6DA" TargetMode="External"/><Relationship Id="rId172" Type="http://schemas.openxmlformats.org/officeDocument/2006/relationships/hyperlink" Target="https://www.youtube.com/watch?v=AZMmzlJRmYU" TargetMode="External"/><Relationship Id="rId193" Type="http://schemas.openxmlformats.org/officeDocument/2006/relationships/hyperlink" Target="https://www.youtube.com/watch?v=6-24YNoZatU" TargetMode="External"/><Relationship Id="rId207" Type="http://schemas.openxmlformats.org/officeDocument/2006/relationships/hyperlink" Target="https://www.youtube.com/watch?v=0UuDALeiyfs" TargetMode="External"/><Relationship Id="rId228" Type="http://schemas.openxmlformats.org/officeDocument/2006/relationships/hyperlink" Target="https://www.youtube.com/watch?v=G6hrLrUeIhA" TargetMode="External"/><Relationship Id="rId249" Type="http://schemas.openxmlformats.org/officeDocument/2006/relationships/hyperlink" Target="https://www.youtube.com/watch?v=ZFQGIOT9Z4o" TargetMode="External"/><Relationship Id="rId13" Type="http://schemas.openxmlformats.org/officeDocument/2006/relationships/hyperlink" Target="https://www.youtube.com/watch?v=Oq6NvLUCM0Q" TargetMode="External"/><Relationship Id="rId109" Type="http://schemas.openxmlformats.org/officeDocument/2006/relationships/hyperlink" Target="https://www.youtube.com/watch?v=I5g2cgFCZq8" TargetMode="External"/><Relationship Id="rId260" Type="http://schemas.openxmlformats.org/officeDocument/2006/relationships/hyperlink" Target="https://www.youtube.com/watch?v=O898N-2xmQw" TargetMode="External"/><Relationship Id="rId281" Type="http://schemas.openxmlformats.org/officeDocument/2006/relationships/hyperlink" Target="https://www.youtube.com/watch?v=bta80c8yNb8" TargetMode="External"/><Relationship Id="rId34" Type="http://schemas.openxmlformats.org/officeDocument/2006/relationships/hyperlink" Target="https://www.youtube.com/watch?v=fE3PM73rsn4" TargetMode="External"/><Relationship Id="rId55" Type="http://schemas.openxmlformats.org/officeDocument/2006/relationships/hyperlink" Target="https://www.youtube.com/watch?v=fM3_hoJYcCI" TargetMode="External"/><Relationship Id="rId76" Type="http://schemas.openxmlformats.org/officeDocument/2006/relationships/hyperlink" Target="https://www.youtube.com/watch?v=Q9ihxp09vNk" TargetMode="External"/><Relationship Id="rId97" Type="http://schemas.openxmlformats.org/officeDocument/2006/relationships/hyperlink" Target="https://www.youtube.com/watch?v=Pbugz_4aEWc" TargetMode="External"/><Relationship Id="rId120" Type="http://schemas.openxmlformats.org/officeDocument/2006/relationships/hyperlink" Target="https://www.youtube.com/watch?v=mdfFjgFKbJY" TargetMode="External"/><Relationship Id="rId141" Type="http://schemas.openxmlformats.org/officeDocument/2006/relationships/hyperlink" Target="https://www.youtube.com/watch?v=0crC40jq1XY" TargetMode="External"/><Relationship Id="rId7" Type="http://schemas.openxmlformats.org/officeDocument/2006/relationships/hyperlink" Target="https://www.youtube.com/watch?v=4WFymWQimyU" TargetMode="External"/><Relationship Id="rId162" Type="http://schemas.openxmlformats.org/officeDocument/2006/relationships/hyperlink" Target="https://www.youtube.com/watch?v=H266vh65Qdk" TargetMode="External"/><Relationship Id="rId183" Type="http://schemas.openxmlformats.org/officeDocument/2006/relationships/hyperlink" Target="https://www.youtube.com/watch?v=GAyR2kElDnU" TargetMode="External"/><Relationship Id="rId218" Type="http://schemas.openxmlformats.org/officeDocument/2006/relationships/hyperlink" Target="https://www.youtube.com/watch?v=9CGAObU1lZY" TargetMode="External"/><Relationship Id="rId239" Type="http://schemas.openxmlformats.org/officeDocument/2006/relationships/hyperlink" Target="https://www.youtube.com/watch?v=7d1yP8xbYHI" TargetMode="External"/><Relationship Id="rId250" Type="http://schemas.openxmlformats.org/officeDocument/2006/relationships/hyperlink" Target="https://www.youtube.com/watch?v=aQsdpYjODiE" TargetMode="External"/><Relationship Id="rId271" Type="http://schemas.openxmlformats.org/officeDocument/2006/relationships/hyperlink" Target="https://www.youtube.com/watch?v=AskcSaP45eY" TargetMode="External"/><Relationship Id="rId292" Type="http://schemas.openxmlformats.org/officeDocument/2006/relationships/hyperlink" Target="https://www.youtube.com/watch?v=XA13VVoHKhc" TargetMode="External"/><Relationship Id="rId24" Type="http://schemas.openxmlformats.org/officeDocument/2006/relationships/hyperlink" Target="https://www.youtube.com/watch?v=1P61SjW_UCA" TargetMode="External"/><Relationship Id="rId45" Type="http://schemas.openxmlformats.org/officeDocument/2006/relationships/hyperlink" Target="https://www.youtube.com/watch?v=NYP1KZ4aecY" TargetMode="External"/><Relationship Id="rId66" Type="http://schemas.openxmlformats.org/officeDocument/2006/relationships/hyperlink" Target="https://www.youtube.com/watch?v=10woE9c8iAE" TargetMode="External"/><Relationship Id="rId87" Type="http://schemas.openxmlformats.org/officeDocument/2006/relationships/hyperlink" Target="https://www.youtube.com/watch?v=JOH4QDFIJGk" TargetMode="External"/><Relationship Id="rId110" Type="http://schemas.openxmlformats.org/officeDocument/2006/relationships/hyperlink" Target="https://www.youtube.com/watch?v=8HJa-n7U3ic" TargetMode="External"/><Relationship Id="rId131" Type="http://schemas.openxmlformats.org/officeDocument/2006/relationships/hyperlink" Target="https://www.youtube.com/watch?v=mVkl1q9gdtc" TargetMode="External"/><Relationship Id="rId152" Type="http://schemas.openxmlformats.org/officeDocument/2006/relationships/hyperlink" Target="https://www.youtube.com/watch?v=7y_xCMl0b7g" TargetMode="External"/><Relationship Id="rId173" Type="http://schemas.openxmlformats.org/officeDocument/2006/relationships/hyperlink" Target="https://www.youtube.com/watch?v=owzC4jidz00" TargetMode="External"/><Relationship Id="rId194" Type="http://schemas.openxmlformats.org/officeDocument/2006/relationships/hyperlink" Target="https://www.youtube.com/watch?v=NJeDEm3xG3Y" TargetMode="External"/><Relationship Id="rId208" Type="http://schemas.openxmlformats.org/officeDocument/2006/relationships/hyperlink" Target="https://www.youtube.com/watch?v=tNmspCeccWM" TargetMode="External"/><Relationship Id="rId229" Type="http://schemas.openxmlformats.org/officeDocument/2006/relationships/hyperlink" Target="https://www.youtube.com/watch?v=cF25Md51on8" TargetMode="External"/><Relationship Id="rId240" Type="http://schemas.openxmlformats.org/officeDocument/2006/relationships/hyperlink" Target="https://www.youtube.com/watch?v=HAGAGTQqLyM" TargetMode="External"/><Relationship Id="rId261" Type="http://schemas.openxmlformats.org/officeDocument/2006/relationships/hyperlink" Target="https://www.youtube.com/watch?v=g4wNHPw0050" TargetMode="External"/><Relationship Id="rId14" Type="http://schemas.openxmlformats.org/officeDocument/2006/relationships/hyperlink" Target="https://www.youtube.com/watch?v=npPGItNRDkc" TargetMode="External"/><Relationship Id="rId35" Type="http://schemas.openxmlformats.org/officeDocument/2006/relationships/hyperlink" Target="https://www.youtube.com/watch?v=fKp5wNCI8M8" TargetMode="External"/><Relationship Id="rId56" Type="http://schemas.openxmlformats.org/officeDocument/2006/relationships/hyperlink" Target="https://www.youtube.com/watch?v=nsIuVueY6TE" TargetMode="External"/><Relationship Id="rId77" Type="http://schemas.openxmlformats.org/officeDocument/2006/relationships/hyperlink" Target="https://www.youtube.com/watch?v=wYUiyagyD9g" TargetMode="External"/><Relationship Id="rId100" Type="http://schemas.openxmlformats.org/officeDocument/2006/relationships/hyperlink" Target="https://www.youtube.com/watch?v=5hfPUcl7M1o" TargetMode="External"/><Relationship Id="rId282" Type="http://schemas.openxmlformats.org/officeDocument/2006/relationships/hyperlink" Target="https://www.youtube.com/watch?v=ORd8WMxdbsM" TargetMode="External"/><Relationship Id="rId8" Type="http://schemas.openxmlformats.org/officeDocument/2006/relationships/hyperlink" Target="https://www.youtube.com/watch?v=KhSj-oJ8JfE" TargetMode="External"/><Relationship Id="rId98" Type="http://schemas.openxmlformats.org/officeDocument/2006/relationships/hyperlink" Target="https://www.youtube.com/watch?v=NX3Y5cOlHL4" TargetMode="External"/><Relationship Id="rId121" Type="http://schemas.openxmlformats.org/officeDocument/2006/relationships/hyperlink" Target="https://www.youtube.com/watch?v=TeSUFaEWqXU" TargetMode="External"/><Relationship Id="rId142" Type="http://schemas.openxmlformats.org/officeDocument/2006/relationships/hyperlink" Target="https://www.youtube.com/watch?v=U1aUJTJ5eZA" TargetMode="External"/><Relationship Id="rId163" Type="http://schemas.openxmlformats.org/officeDocument/2006/relationships/hyperlink" Target="https://www.youtube.com/watch?v=gUinAQw3PJM" TargetMode="External"/><Relationship Id="rId184" Type="http://schemas.openxmlformats.org/officeDocument/2006/relationships/hyperlink" Target="https://www.youtube.com/watch?v=Gz3sDQT82N0" TargetMode="External"/><Relationship Id="rId219" Type="http://schemas.openxmlformats.org/officeDocument/2006/relationships/hyperlink" Target="https://www.youtube.com/watch?v=Iy4_8iMEC4E" TargetMode="External"/><Relationship Id="rId230" Type="http://schemas.openxmlformats.org/officeDocument/2006/relationships/hyperlink" Target="https://www.youtube.com/watch?v=Tbxl6B-sdas" TargetMode="External"/><Relationship Id="rId251" Type="http://schemas.openxmlformats.org/officeDocument/2006/relationships/hyperlink" Target="https://www.youtube.com/watch?v=PXVNSTJ0Lt4" TargetMode="External"/><Relationship Id="rId25" Type="http://schemas.openxmlformats.org/officeDocument/2006/relationships/hyperlink" Target="https://www.youtube.com/watch?v=PJayWZ0LLWE" TargetMode="External"/><Relationship Id="rId46" Type="http://schemas.openxmlformats.org/officeDocument/2006/relationships/hyperlink" Target="https://www.youtube.com/watch?v=TGvlJx9LIjQ" TargetMode="External"/><Relationship Id="rId67" Type="http://schemas.openxmlformats.org/officeDocument/2006/relationships/hyperlink" Target="https://www.youtube.com/watch?v=hYPKBtxPRY0" TargetMode="External"/><Relationship Id="rId272" Type="http://schemas.openxmlformats.org/officeDocument/2006/relationships/hyperlink" Target="https://www.youtube.com/watch?v=78lVsXMLmSI" TargetMode="External"/><Relationship Id="rId293" Type="http://schemas.openxmlformats.org/officeDocument/2006/relationships/hyperlink" Target="https://www.youtube.com/watch?v=-yWtzFHaDUI" TargetMode="External"/><Relationship Id="rId88" Type="http://schemas.openxmlformats.org/officeDocument/2006/relationships/hyperlink" Target="https://www.youtube.com/watch?v=zll4oE8WbFM" TargetMode="External"/><Relationship Id="rId111" Type="http://schemas.openxmlformats.org/officeDocument/2006/relationships/hyperlink" Target="https://www.youtube.com/watch?v=PANj1aN2Hlk" TargetMode="External"/><Relationship Id="rId132" Type="http://schemas.openxmlformats.org/officeDocument/2006/relationships/hyperlink" Target="https://www.youtube.com/watch?v=tRvfcw1r31k" TargetMode="External"/><Relationship Id="rId153" Type="http://schemas.openxmlformats.org/officeDocument/2006/relationships/hyperlink" Target="https://www.youtube.com/watch?v=pYnX1hBxawc" TargetMode="External"/><Relationship Id="rId174" Type="http://schemas.openxmlformats.org/officeDocument/2006/relationships/hyperlink" Target="https://www.youtube.com/watch?v=oBT4sIxUvv8" TargetMode="External"/><Relationship Id="rId195" Type="http://schemas.openxmlformats.org/officeDocument/2006/relationships/hyperlink" Target="https://www.youtube.com/watch?v=2dbTqXbW_O8" TargetMode="External"/><Relationship Id="rId209" Type="http://schemas.openxmlformats.org/officeDocument/2006/relationships/hyperlink" Target="https://www.youtube.com/watch?v=wI2_Bf9Ru3w" TargetMode="External"/><Relationship Id="rId220" Type="http://schemas.openxmlformats.org/officeDocument/2006/relationships/hyperlink" Target="https://www.youtube.com/watch?v=MvB6DxQYPcg" TargetMode="External"/><Relationship Id="rId241" Type="http://schemas.openxmlformats.org/officeDocument/2006/relationships/hyperlink" Target="https://www.youtube.com/watch?v=u2nY1F2nC6k" TargetMode="External"/><Relationship Id="rId15" Type="http://schemas.openxmlformats.org/officeDocument/2006/relationships/hyperlink" Target="https://www.youtube.com/watch?v=NkgMKwPkIws" TargetMode="External"/><Relationship Id="rId36" Type="http://schemas.openxmlformats.org/officeDocument/2006/relationships/hyperlink" Target="https://www.youtube.com/watch?v=9ArAjKqjiqQ" TargetMode="External"/><Relationship Id="rId57" Type="http://schemas.openxmlformats.org/officeDocument/2006/relationships/hyperlink" Target="https://www.youtube.com/watch?v=QO6k87cWtMs" TargetMode="External"/><Relationship Id="rId262" Type="http://schemas.openxmlformats.org/officeDocument/2006/relationships/hyperlink" Target="https://www.youtube.com/watch?v=sj8hoBkflPQ" TargetMode="External"/><Relationship Id="rId283" Type="http://schemas.openxmlformats.org/officeDocument/2006/relationships/hyperlink" Target="https://www.youtube.com/watch?v=CR0j9P7w6x4&amp;t=19s" TargetMode="External"/><Relationship Id="rId78" Type="http://schemas.openxmlformats.org/officeDocument/2006/relationships/hyperlink" Target="https://www.youtube.com/watch?v=kZTqhT8SAWY" TargetMode="External"/><Relationship Id="rId99" Type="http://schemas.openxmlformats.org/officeDocument/2006/relationships/hyperlink" Target="https://www.youtube.com/watch?v=gMfIL12OY6g" TargetMode="External"/><Relationship Id="rId101" Type="http://schemas.openxmlformats.org/officeDocument/2006/relationships/hyperlink" Target="https://www.youtube.com/watch?v=ud35B3-7x-I" TargetMode="External"/><Relationship Id="rId122" Type="http://schemas.openxmlformats.org/officeDocument/2006/relationships/hyperlink" Target="https://www.youtube.com/watch?v=IZDN78gLxQ0" TargetMode="External"/><Relationship Id="rId143" Type="http://schemas.openxmlformats.org/officeDocument/2006/relationships/hyperlink" Target="https://www.youtube.com/watch?v=fioHrNhuBG8" TargetMode="External"/><Relationship Id="rId164" Type="http://schemas.openxmlformats.org/officeDocument/2006/relationships/hyperlink" Target="https://www.youtube.com/watch?v=WlFqII8uFG8" TargetMode="External"/><Relationship Id="rId185" Type="http://schemas.openxmlformats.org/officeDocument/2006/relationships/hyperlink" Target="https://www.youtube.com/watch?v=c4VkBmt2SrY" TargetMode="External"/><Relationship Id="rId9" Type="http://schemas.openxmlformats.org/officeDocument/2006/relationships/hyperlink" Target="https://www.youtube.com/watch?v=YIZ_QFcAFdA" TargetMode="External"/><Relationship Id="rId210" Type="http://schemas.openxmlformats.org/officeDocument/2006/relationships/hyperlink" Target="https://www.youtube.com/watch?v=wsmAFsoXnuc" TargetMode="External"/><Relationship Id="rId26" Type="http://schemas.openxmlformats.org/officeDocument/2006/relationships/hyperlink" Target="https://www.youtube.com/watch?v=5-u7lSDgrYI" TargetMode="External"/><Relationship Id="rId231" Type="http://schemas.openxmlformats.org/officeDocument/2006/relationships/hyperlink" Target="https://www.youtube.com/watch?v=lbi7eeCPz4Q" TargetMode="External"/><Relationship Id="rId252" Type="http://schemas.openxmlformats.org/officeDocument/2006/relationships/hyperlink" Target="https://www.youtube.com/watch?v=AzCOSgqgjDI" TargetMode="External"/><Relationship Id="rId273" Type="http://schemas.openxmlformats.org/officeDocument/2006/relationships/hyperlink" Target="https://www.youtube.com/watch?v=axUM0s_timw" TargetMode="External"/><Relationship Id="rId294" Type="http://schemas.openxmlformats.org/officeDocument/2006/relationships/printerSettings" Target="../printerSettings/printerSettings2.bin"/><Relationship Id="rId47" Type="http://schemas.openxmlformats.org/officeDocument/2006/relationships/hyperlink" Target="https://www.youtube.com/watch?v=ab6_JXNU6rs" TargetMode="External"/><Relationship Id="rId68" Type="http://schemas.openxmlformats.org/officeDocument/2006/relationships/hyperlink" Target="https://www.youtube.com/watch?v=n0Ax2hpqsPg" TargetMode="External"/><Relationship Id="rId89" Type="http://schemas.openxmlformats.org/officeDocument/2006/relationships/hyperlink" Target="https://www.youtube.com/watch?v=ovoKwm5TH0k" TargetMode="External"/><Relationship Id="rId112" Type="http://schemas.openxmlformats.org/officeDocument/2006/relationships/hyperlink" Target="https://www.youtube.com/watch?v=JmoFhg3lX2c" TargetMode="External"/><Relationship Id="rId133" Type="http://schemas.openxmlformats.org/officeDocument/2006/relationships/hyperlink" Target="https://www.youtube.com/watch?v=USfu-3VvB0g" TargetMode="External"/><Relationship Id="rId154" Type="http://schemas.openxmlformats.org/officeDocument/2006/relationships/hyperlink" Target="https://www.youtube.com/watch?v=hJBqNh4N7u4" TargetMode="External"/><Relationship Id="rId175" Type="http://schemas.openxmlformats.org/officeDocument/2006/relationships/hyperlink" Target="https://www.youtube.com/watch?v=YXCVq3X2uc8" TargetMode="External"/><Relationship Id="rId196" Type="http://schemas.openxmlformats.org/officeDocument/2006/relationships/hyperlink" Target="https://www.youtube.com/watch?v=-c9kZdUjvko" TargetMode="External"/><Relationship Id="rId200" Type="http://schemas.openxmlformats.org/officeDocument/2006/relationships/hyperlink" Target="https://www.youtube.com/watch?v=uW8TSSPkni4" TargetMode="External"/><Relationship Id="rId16" Type="http://schemas.openxmlformats.org/officeDocument/2006/relationships/hyperlink" Target="https://www.youtube.com/watch?v=1dXgGQO81vY" TargetMode="External"/><Relationship Id="rId221" Type="http://schemas.openxmlformats.org/officeDocument/2006/relationships/hyperlink" Target="https://www.youtube.com/watch?v=zIsvCv7QO_0" TargetMode="External"/><Relationship Id="rId242" Type="http://schemas.openxmlformats.org/officeDocument/2006/relationships/hyperlink" Target="https://www.youtube.com/watch?v=86ucvr9vgqU" TargetMode="External"/><Relationship Id="rId263" Type="http://schemas.openxmlformats.org/officeDocument/2006/relationships/hyperlink" Target="https://www.youtube.com/watch?v=fEAaSn0RCCU" TargetMode="External"/><Relationship Id="rId284" Type="http://schemas.openxmlformats.org/officeDocument/2006/relationships/hyperlink" Target="https://www.youtube.com/watch?v=wJffuMkNItQ" TargetMode="External"/><Relationship Id="rId37" Type="http://schemas.openxmlformats.org/officeDocument/2006/relationships/hyperlink" Target="https://www.youtube.com/watch?v=scrNLJx2Tk4" TargetMode="External"/><Relationship Id="rId58" Type="http://schemas.openxmlformats.org/officeDocument/2006/relationships/hyperlink" Target="https://www.youtube.com/watch?v=5nL8oExXj6Q" TargetMode="External"/><Relationship Id="rId79" Type="http://schemas.openxmlformats.org/officeDocument/2006/relationships/hyperlink" Target="https://www.youtube.com/watch?v=OsOLENksYVs" TargetMode="External"/><Relationship Id="rId102" Type="http://schemas.openxmlformats.org/officeDocument/2006/relationships/hyperlink" Target="https://www.youtube.com/watch?v=e5mjBZ2rEL0" TargetMode="External"/><Relationship Id="rId123" Type="http://schemas.openxmlformats.org/officeDocument/2006/relationships/hyperlink" Target="https://www.youtube.com/watch?v=MFYu4uQLBjg" TargetMode="External"/><Relationship Id="rId144" Type="http://schemas.openxmlformats.org/officeDocument/2006/relationships/hyperlink" Target="https://www.youtube.com/watch?v=MHxF2HfZTUA" TargetMode="External"/><Relationship Id="rId90" Type="http://schemas.openxmlformats.org/officeDocument/2006/relationships/hyperlink" Target="https://www.youtube.com/watch?v=XauujBLT9SM" TargetMode="External"/><Relationship Id="rId165" Type="http://schemas.openxmlformats.org/officeDocument/2006/relationships/hyperlink" Target="https://www.youtube.com/watch?v=RqPDOuCRNFc" TargetMode="External"/><Relationship Id="rId186" Type="http://schemas.openxmlformats.org/officeDocument/2006/relationships/hyperlink" Target="https://www.youtube.com/watch?v=KfofcajW5-U" TargetMode="External"/><Relationship Id="rId211" Type="http://schemas.openxmlformats.org/officeDocument/2006/relationships/hyperlink" Target="https://www.youtube.com/watch?v=M8adJ3m2VCg" TargetMode="External"/><Relationship Id="rId232" Type="http://schemas.openxmlformats.org/officeDocument/2006/relationships/hyperlink" Target="https://www.youtube.com/watch?v=1Xt2FAJ9H7s" TargetMode="External"/><Relationship Id="rId253" Type="http://schemas.openxmlformats.org/officeDocument/2006/relationships/hyperlink" Target="https://www.youtube.com/watch?v=aaTLObjyHgM" TargetMode="External"/><Relationship Id="rId274" Type="http://schemas.openxmlformats.org/officeDocument/2006/relationships/hyperlink" Target="https://www.youtube.com/watch?v=epnvMhWSVLc" TargetMode="External"/><Relationship Id="rId27" Type="http://schemas.openxmlformats.org/officeDocument/2006/relationships/hyperlink" Target="https://www.youtube.com/watch?v=dSAbuFdCyaI" TargetMode="External"/><Relationship Id="rId48" Type="http://schemas.openxmlformats.org/officeDocument/2006/relationships/hyperlink" Target="https://www.youtube.com/watch?v=RH5P0HT7A-w" TargetMode="External"/><Relationship Id="rId69" Type="http://schemas.openxmlformats.org/officeDocument/2006/relationships/hyperlink" Target="https://www.youtube.com/watch?v=OukiXFHa1TY" TargetMode="External"/><Relationship Id="rId113" Type="http://schemas.openxmlformats.org/officeDocument/2006/relationships/hyperlink" Target="https://www.youtube.com/watch?v=6cckeuAcNTM" TargetMode="External"/><Relationship Id="rId134" Type="http://schemas.openxmlformats.org/officeDocument/2006/relationships/hyperlink" Target="https://www.youtube.com/watch?v=as14m_9kV6o" TargetMode="External"/><Relationship Id="rId80" Type="http://schemas.openxmlformats.org/officeDocument/2006/relationships/hyperlink" Target="https://www.youtube.com/watch?v=hwZZlHRLyrc" TargetMode="External"/><Relationship Id="rId155" Type="http://schemas.openxmlformats.org/officeDocument/2006/relationships/hyperlink" Target="https://www.youtube.com/watch?v=56aN2ETHjwo" TargetMode="External"/><Relationship Id="rId176" Type="http://schemas.openxmlformats.org/officeDocument/2006/relationships/hyperlink" Target="https://www.youtube.com/watch?v=PdsNoHbaHzY" TargetMode="External"/><Relationship Id="rId197" Type="http://schemas.openxmlformats.org/officeDocument/2006/relationships/hyperlink" Target="https://www.youtube.com/watch?v=AxLL_mXwGmY" TargetMode="External"/><Relationship Id="rId201" Type="http://schemas.openxmlformats.org/officeDocument/2006/relationships/hyperlink" Target="https://www.youtube.com/watch?v=T2I0RrFX-QU" TargetMode="External"/><Relationship Id="rId222" Type="http://schemas.openxmlformats.org/officeDocument/2006/relationships/hyperlink" Target="https://www.youtube.com/watch?v=EjvwDGqEBVE" TargetMode="External"/><Relationship Id="rId243" Type="http://schemas.openxmlformats.org/officeDocument/2006/relationships/hyperlink" Target="https://www.youtube.com/watch?v=wCvlCqa9fSg" TargetMode="External"/><Relationship Id="rId264" Type="http://schemas.openxmlformats.org/officeDocument/2006/relationships/hyperlink" Target="https://www.youtube.com/watch?v=nzgheA21lg4" TargetMode="External"/><Relationship Id="rId285" Type="http://schemas.openxmlformats.org/officeDocument/2006/relationships/hyperlink" Target="https://www.youtube.com/watch?v=YVUEGHOKnts" TargetMode="External"/><Relationship Id="rId17" Type="http://schemas.openxmlformats.org/officeDocument/2006/relationships/hyperlink" Target="https://www.youtube.com/watch?v=YKz1e4IgrJA" TargetMode="External"/><Relationship Id="rId38" Type="http://schemas.openxmlformats.org/officeDocument/2006/relationships/hyperlink" Target="https://www.youtube.com/watch?v=nRQn7ZmcHLk" TargetMode="External"/><Relationship Id="rId59" Type="http://schemas.openxmlformats.org/officeDocument/2006/relationships/hyperlink" Target="https://www.youtube.com/watch?v=nJbErDsB3TI" TargetMode="External"/><Relationship Id="rId103" Type="http://schemas.openxmlformats.org/officeDocument/2006/relationships/hyperlink" Target="https://www.youtube.com/watch?v=Nect1J41Mj8" TargetMode="External"/><Relationship Id="rId124" Type="http://schemas.openxmlformats.org/officeDocument/2006/relationships/hyperlink" Target="https://www.youtube.com/watch?v=9jCBz9Xhw4E" TargetMode="External"/><Relationship Id="rId70" Type="http://schemas.openxmlformats.org/officeDocument/2006/relationships/hyperlink" Target="https://www.youtube.com/watch?v=_jyJFnC5h3M" TargetMode="External"/><Relationship Id="rId91" Type="http://schemas.openxmlformats.org/officeDocument/2006/relationships/hyperlink" Target="https://www.youtube.com/watch?v=93H6D1pvklA" TargetMode="External"/><Relationship Id="rId145" Type="http://schemas.openxmlformats.org/officeDocument/2006/relationships/hyperlink" Target="https://www.youtube.com/watch?v=WZ3n5q-7Q5A" TargetMode="External"/><Relationship Id="rId166" Type="http://schemas.openxmlformats.org/officeDocument/2006/relationships/hyperlink" Target="https://www.youtube.com/watch?v=iW34Qb1Jh7M" TargetMode="External"/><Relationship Id="rId187" Type="http://schemas.openxmlformats.org/officeDocument/2006/relationships/hyperlink" Target="https://www.youtube.com/watch?v=8YKfmVH9iV8" TargetMode="External"/><Relationship Id="rId1" Type="http://schemas.openxmlformats.org/officeDocument/2006/relationships/hyperlink" Target="https://www.youtube.com/watch?v=SKnuk9AODoc" TargetMode="External"/><Relationship Id="rId212" Type="http://schemas.openxmlformats.org/officeDocument/2006/relationships/hyperlink" Target="https://www.youtube.com/watch?v=5D4wH0lRL0I" TargetMode="External"/><Relationship Id="rId233" Type="http://schemas.openxmlformats.org/officeDocument/2006/relationships/hyperlink" Target="https://www.youtube.com/watch?v=IHj7lSRTP4M" TargetMode="External"/><Relationship Id="rId254" Type="http://schemas.openxmlformats.org/officeDocument/2006/relationships/hyperlink" Target="https://www.youtube.com/watch?v=9GwuR89Om-4" TargetMode="External"/><Relationship Id="rId28" Type="http://schemas.openxmlformats.org/officeDocument/2006/relationships/hyperlink" Target="https://www.youtube.com/watch?v=gw8YzS6fHz8" TargetMode="External"/><Relationship Id="rId49" Type="http://schemas.openxmlformats.org/officeDocument/2006/relationships/hyperlink" Target="https://www.youtube.com/watch?v=ro-6kSc3PeQ" TargetMode="External"/><Relationship Id="rId114" Type="http://schemas.openxmlformats.org/officeDocument/2006/relationships/hyperlink" Target="https://www.youtube.com/watch?v=SXHupsNyPJ4" TargetMode="External"/><Relationship Id="rId275" Type="http://schemas.openxmlformats.org/officeDocument/2006/relationships/hyperlink" Target="https://www.youtube.com/watch?v=0ck9eQeaDsI" TargetMode="External"/><Relationship Id="rId60" Type="http://schemas.openxmlformats.org/officeDocument/2006/relationships/hyperlink" Target="https://www.youtube.com/watch?v=fWk_ntdb_L0" TargetMode="External"/><Relationship Id="rId81" Type="http://schemas.openxmlformats.org/officeDocument/2006/relationships/hyperlink" Target="https://www.youtube.com/watch?v=r7-FkN-BpWk" TargetMode="External"/><Relationship Id="rId135" Type="http://schemas.openxmlformats.org/officeDocument/2006/relationships/hyperlink" Target="https://www.youtube.com/watch?v=vdmK9rF5OyA" TargetMode="External"/><Relationship Id="rId156" Type="http://schemas.openxmlformats.org/officeDocument/2006/relationships/hyperlink" Target="https://www.youtube.com/watch?v=hSd1wi2o7Gs" TargetMode="External"/><Relationship Id="rId177" Type="http://schemas.openxmlformats.org/officeDocument/2006/relationships/hyperlink" Target="https://www.youtube.com/watch?v=0KfQG7oafiI" TargetMode="External"/><Relationship Id="rId198" Type="http://schemas.openxmlformats.org/officeDocument/2006/relationships/hyperlink" Target="https://www.youtube.com/watch?v=GmrnK_XDIcE" TargetMode="External"/><Relationship Id="rId202" Type="http://schemas.openxmlformats.org/officeDocument/2006/relationships/hyperlink" Target="https://www.youtube.com/watch?v=9GDJoNWhQc8" TargetMode="External"/><Relationship Id="rId223" Type="http://schemas.openxmlformats.org/officeDocument/2006/relationships/hyperlink" Target="https://www.youtube.com/watch?v=jrzOJiaH-MY" TargetMode="External"/><Relationship Id="rId244" Type="http://schemas.openxmlformats.org/officeDocument/2006/relationships/hyperlink" Target="https://www.youtube.com/watch?v=qRIlg3DycdQ" TargetMode="External"/><Relationship Id="rId18" Type="http://schemas.openxmlformats.org/officeDocument/2006/relationships/hyperlink" Target="https://www.youtube.com/watch?v=cQ7hypXkOmA" TargetMode="External"/><Relationship Id="rId39" Type="http://schemas.openxmlformats.org/officeDocument/2006/relationships/hyperlink" Target="https://www.youtube.com/watch?v=oGmeQpVMi0I" TargetMode="External"/><Relationship Id="rId265" Type="http://schemas.openxmlformats.org/officeDocument/2006/relationships/hyperlink" Target="https://www.youtube.com/watch?v=zTAm91UnPMc" TargetMode="External"/><Relationship Id="rId286" Type="http://schemas.openxmlformats.org/officeDocument/2006/relationships/hyperlink" Target="https://www.youtube.com/watch?v=kIVdYokIWXA" TargetMode="External"/><Relationship Id="rId50" Type="http://schemas.openxmlformats.org/officeDocument/2006/relationships/hyperlink" Target="https://www.youtube.com/watch?v=3xp9r_O1A4Y" TargetMode="External"/><Relationship Id="rId104" Type="http://schemas.openxmlformats.org/officeDocument/2006/relationships/hyperlink" Target="https://www.youtube.com/watch?v=8aTNYHsWim4" TargetMode="External"/><Relationship Id="rId125" Type="http://schemas.openxmlformats.org/officeDocument/2006/relationships/hyperlink" Target="https://www.youtube.com/watch?v=g6Z_7xps7cw" TargetMode="External"/><Relationship Id="rId146" Type="http://schemas.openxmlformats.org/officeDocument/2006/relationships/hyperlink" Target="https://www.youtube.com/watch?v=9dgcyAXvwGE" TargetMode="External"/><Relationship Id="rId167" Type="http://schemas.openxmlformats.org/officeDocument/2006/relationships/hyperlink" Target="https://www.youtube.com/watch?v=9EXGYqFQmfE" TargetMode="External"/><Relationship Id="rId188" Type="http://schemas.openxmlformats.org/officeDocument/2006/relationships/hyperlink" Target="https://www.youtube.com/watch?v=rjwUp7qn-yM" TargetMode="External"/><Relationship Id="rId71" Type="http://schemas.openxmlformats.org/officeDocument/2006/relationships/hyperlink" Target="https://www.youtube.com/watch?v=kAwyhZCmNo4" TargetMode="External"/><Relationship Id="rId92" Type="http://schemas.openxmlformats.org/officeDocument/2006/relationships/hyperlink" Target="https://www.youtube.com/watch?v=e3n1lhyTses" TargetMode="External"/><Relationship Id="rId213" Type="http://schemas.openxmlformats.org/officeDocument/2006/relationships/hyperlink" Target="https://www.youtube.com/watch?v=DB-fz6a5hfA" TargetMode="External"/><Relationship Id="rId234" Type="http://schemas.openxmlformats.org/officeDocument/2006/relationships/hyperlink" Target="https://www.youtube.com/watch?v=t6kcoyBn7lg" TargetMode="External"/><Relationship Id="rId2" Type="http://schemas.openxmlformats.org/officeDocument/2006/relationships/hyperlink" Target="https://www.youtube.com/watch?v=_ixozTcL5_E" TargetMode="External"/><Relationship Id="rId29" Type="http://schemas.openxmlformats.org/officeDocument/2006/relationships/hyperlink" Target="https://www.youtube.com/watch?v=ZCxNrCw3TSY" TargetMode="External"/><Relationship Id="rId255" Type="http://schemas.openxmlformats.org/officeDocument/2006/relationships/hyperlink" Target="https://www.youtube.com/watch?v=IEVqrx_3dd0" TargetMode="External"/><Relationship Id="rId276" Type="http://schemas.openxmlformats.org/officeDocument/2006/relationships/hyperlink" Target="https://www.youtube.com/watch?v=bjLNqqP752A" TargetMode="External"/><Relationship Id="rId40" Type="http://schemas.openxmlformats.org/officeDocument/2006/relationships/hyperlink" Target="https://www.youtube.com/watch?v=_R0WTxTmVtk" TargetMode="External"/><Relationship Id="rId115" Type="http://schemas.openxmlformats.org/officeDocument/2006/relationships/hyperlink" Target="https://www.youtube.com/watch?v=hkV76NU4W9Y" TargetMode="External"/><Relationship Id="rId136" Type="http://schemas.openxmlformats.org/officeDocument/2006/relationships/hyperlink" Target="https://www.youtube.com/watch?v=4MwQI9ZWOGE" TargetMode="External"/><Relationship Id="rId157" Type="http://schemas.openxmlformats.org/officeDocument/2006/relationships/hyperlink" Target="https://www.youtube.com/watch?v=OePknD2f-L8" TargetMode="External"/><Relationship Id="rId178" Type="http://schemas.openxmlformats.org/officeDocument/2006/relationships/hyperlink" Target="https://www.youtube.com/watch?v=6I1x1tkX1T4" TargetMode="External"/><Relationship Id="rId61" Type="http://schemas.openxmlformats.org/officeDocument/2006/relationships/hyperlink" Target="https://www.youtube.com/watch?v=hJj8V_qWLI0" TargetMode="External"/><Relationship Id="rId82" Type="http://schemas.openxmlformats.org/officeDocument/2006/relationships/hyperlink" Target="https://www.youtube.com/watch?v=ADm7euF8LJk" TargetMode="External"/><Relationship Id="rId199" Type="http://schemas.openxmlformats.org/officeDocument/2006/relationships/hyperlink" Target="https://www.youtube.com/watch?v=w_4_iQEnVPs" TargetMode="External"/><Relationship Id="rId203" Type="http://schemas.openxmlformats.org/officeDocument/2006/relationships/hyperlink" Target="https://www.youtube.com/watch?v=RwIuKmlDh_g" TargetMode="External"/><Relationship Id="rId19" Type="http://schemas.openxmlformats.org/officeDocument/2006/relationships/hyperlink" Target="https://www.youtube.com/watch?v=lJLVCa7F-wo" TargetMode="External"/><Relationship Id="rId224" Type="http://schemas.openxmlformats.org/officeDocument/2006/relationships/hyperlink" Target="https://www.youtube.com/watch?v=UnqtQANhkRo" TargetMode="External"/><Relationship Id="rId245" Type="http://schemas.openxmlformats.org/officeDocument/2006/relationships/hyperlink" Target="https://www.youtube.com/watch?v=JpgJs_XAvCw" TargetMode="External"/><Relationship Id="rId266" Type="http://schemas.openxmlformats.org/officeDocument/2006/relationships/hyperlink" Target="https://www.youtube.com/watch?v=2PXLoI-LHnQ" TargetMode="External"/><Relationship Id="rId287" Type="http://schemas.openxmlformats.org/officeDocument/2006/relationships/hyperlink" Target="https://www.youtube.com/watch?v=PzW9azYUBWg" TargetMode="External"/><Relationship Id="rId30" Type="http://schemas.openxmlformats.org/officeDocument/2006/relationships/hyperlink" Target="https://www.youtube.com/watch?v=-VznJxvN3wY" TargetMode="External"/><Relationship Id="rId105" Type="http://schemas.openxmlformats.org/officeDocument/2006/relationships/hyperlink" Target="https://www.youtube.com/watch?v=2tqvgTSb3jE" TargetMode="External"/><Relationship Id="rId126" Type="http://schemas.openxmlformats.org/officeDocument/2006/relationships/hyperlink" Target="https://www.youtube.com/watch?v=e8MEpcBAdns" TargetMode="External"/><Relationship Id="rId147" Type="http://schemas.openxmlformats.org/officeDocument/2006/relationships/hyperlink" Target="https://www.youtube.com/watch?v=mwOrQOLekx8" TargetMode="External"/><Relationship Id="rId168" Type="http://schemas.openxmlformats.org/officeDocument/2006/relationships/hyperlink" Target="https://www.youtube.com/watch?v=0_SXJREK06g" TargetMode="External"/><Relationship Id="rId51" Type="http://schemas.openxmlformats.org/officeDocument/2006/relationships/hyperlink" Target="https://www.youtube.com/watch?v=6aCtFdlJT5c" TargetMode="External"/><Relationship Id="rId72" Type="http://schemas.openxmlformats.org/officeDocument/2006/relationships/hyperlink" Target="https://www.youtube.com/watch?v=9VKuoCnNlfg" TargetMode="External"/><Relationship Id="rId93" Type="http://schemas.openxmlformats.org/officeDocument/2006/relationships/hyperlink" Target="https://www.youtube.com/watch?v=HyEIvHJI7PU" TargetMode="External"/><Relationship Id="rId189" Type="http://schemas.openxmlformats.org/officeDocument/2006/relationships/hyperlink" Target="https://www.youtube.com/watch?v=z4RJ7iwI4CY" TargetMode="External"/><Relationship Id="rId3" Type="http://schemas.openxmlformats.org/officeDocument/2006/relationships/hyperlink" Target="https://www.youtube.com/watch?v=NCGj1WBUT_0" TargetMode="External"/><Relationship Id="rId214" Type="http://schemas.openxmlformats.org/officeDocument/2006/relationships/hyperlink" Target="https://www.youtube.com/watch?v=iAjn0zkxTWE" TargetMode="External"/><Relationship Id="rId235" Type="http://schemas.openxmlformats.org/officeDocument/2006/relationships/hyperlink" Target="https://www.youtube.com/watch?v=ZXMh1BWvhwo" TargetMode="External"/><Relationship Id="rId256" Type="http://schemas.openxmlformats.org/officeDocument/2006/relationships/hyperlink" Target="https://www.youtube.com/watch?v=2VpH90BuEC8" TargetMode="External"/><Relationship Id="rId277" Type="http://schemas.openxmlformats.org/officeDocument/2006/relationships/hyperlink" Target="https://www.youtube.com/watch?v=GbYzV-abzAA" TargetMode="External"/><Relationship Id="rId116" Type="http://schemas.openxmlformats.org/officeDocument/2006/relationships/hyperlink" Target="https://www.youtube.com/watch?v=-_jZN3Bl5o8" TargetMode="External"/><Relationship Id="rId137" Type="http://schemas.openxmlformats.org/officeDocument/2006/relationships/hyperlink" Target="https://www.youtube.com/watch?v=ICjbE4Zpo7o" TargetMode="External"/><Relationship Id="rId158" Type="http://schemas.openxmlformats.org/officeDocument/2006/relationships/hyperlink" Target="https://www.youtube.com/watch?v=GY9zKcNubXU" TargetMode="External"/><Relationship Id="rId20" Type="http://schemas.openxmlformats.org/officeDocument/2006/relationships/hyperlink" Target="https://www.youtube.com/watch?v=mamyji8_v-8" TargetMode="External"/><Relationship Id="rId41" Type="http://schemas.openxmlformats.org/officeDocument/2006/relationships/hyperlink" Target="https://www.youtube.com/watch?v=pMhmgZ2kklw" TargetMode="External"/><Relationship Id="rId62" Type="http://schemas.openxmlformats.org/officeDocument/2006/relationships/hyperlink" Target="https://www.youtube.com/watch?v=EZzP0Q9SomU" TargetMode="External"/><Relationship Id="rId83" Type="http://schemas.openxmlformats.org/officeDocument/2006/relationships/hyperlink" Target="https://www.youtube.com/watch?v=OGNrC7rhgts" TargetMode="External"/><Relationship Id="rId179" Type="http://schemas.openxmlformats.org/officeDocument/2006/relationships/hyperlink" Target="https://www.youtube.com/watch?v=MWpotTBiStI" TargetMode="External"/><Relationship Id="rId190" Type="http://schemas.openxmlformats.org/officeDocument/2006/relationships/hyperlink" Target="https://www.youtube.com/watch?v=opHsAA8po5E" TargetMode="External"/><Relationship Id="rId204" Type="http://schemas.openxmlformats.org/officeDocument/2006/relationships/hyperlink" Target="https://www.youtube.com/watch?v=OKctuppptjI" TargetMode="External"/><Relationship Id="rId225" Type="http://schemas.openxmlformats.org/officeDocument/2006/relationships/hyperlink" Target="https://www.youtube.com/watch?v=ep9WZmF61Ng" TargetMode="External"/><Relationship Id="rId246" Type="http://schemas.openxmlformats.org/officeDocument/2006/relationships/hyperlink" Target="https://www.youtube.com/watch?v=YQYDEy4AHYc" TargetMode="External"/><Relationship Id="rId267" Type="http://schemas.openxmlformats.org/officeDocument/2006/relationships/hyperlink" Target="https://www.youtube.com/watch?v=GdgRrEVWRbI" TargetMode="External"/><Relationship Id="rId288" Type="http://schemas.openxmlformats.org/officeDocument/2006/relationships/hyperlink" Target="https://www.youtube.com/watch?v=jgxrThUTy1w" TargetMode="External"/><Relationship Id="rId106" Type="http://schemas.openxmlformats.org/officeDocument/2006/relationships/hyperlink" Target="https://www.youtube.com/watch?v=aT7gR8ILIlE" TargetMode="External"/><Relationship Id="rId127" Type="http://schemas.openxmlformats.org/officeDocument/2006/relationships/hyperlink" Target="https://www.youtube.com/watch?v=4URG80RGKSQ" TargetMode="External"/><Relationship Id="rId10" Type="http://schemas.openxmlformats.org/officeDocument/2006/relationships/hyperlink" Target="https://www.youtube.com/watch?v=Uiz_avJ51SY" TargetMode="External"/><Relationship Id="rId31" Type="http://schemas.openxmlformats.org/officeDocument/2006/relationships/hyperlink" Target="https://www.youtube.com/watch?v=4y7XvAK1fS8" TargetMode="External"/><Relationship Id="rId52" Type="http://schemas.openxmlformats.org/officeDocument/2006/relationships/hyperlink" Target="https://www.youtube.com/watch?v=uKOOkhnk0TY" TargetMode="External"/><Relationship Id="rId73" Type="http://schemas.openxmlformats.org/officeDocument/2006/relationships/hyperlink" Target="https://www.youtube.com/watch?v=UpBF2X8if94" TargetMode="External"/><Relationship Id="rId94" Type="http://schemas.openxmlformats.org/officeDocument/2006/relationships/hyperlink" Target="https://www.youtube.com/watch?v=-ZEUXYkDw4E" TargetMode="External"/><Relationship Id="rId148" Type="http://schemas.openxmlformats.org/officeDocument/2006/relationships/hyperlink" Target="https://www.youtube.com/watch?v=RMnCv9B_0bg" TargetMode="External"/><Relationship Id="rId169" Type="http://schemas.openxmlformats.org/officeDocument/2006/relationships/hyperlink" Target="https://www.youtube.com/watch?v=8S0Kdz5ubDI" TargetMode="External"/><Relationship Id="rId4" Type="http://schemas.openxmlformats.org/officeDocument/2006/relationships/hyperlink" Target="https://www.youtube.com/watch?v=b6FHwzb66xA" TargetMode="External"/><Relationship Id="rId180" Type="http://schemas.openxmlformats.org/officeDocument/2006/relationships/hyperlink" Target="https://www.youtube.com/watch?v=BzVZstBLtk4" TargetMode="External"/><Relationship Id="rId215" Type="http://schemas.openxmlformats.org/officeDocument/2006/relationships/hyperlink" Target="https://www.youtube.com/watch?v=HFzeeuA49vI" TargetMode="External"/><Relationship Id="rId236" Type="http://schemas.openxmlformats.org/officeDocument/2006/relationships/hyperlink" Target="https://www.youtube.com/watch?v=DmEQa04g744" TargetMode="External"/><Relationship Id="rId257" Type="http://schemas.openxmlformats.org/officeDocument/2006/relationships/hyperlink" Target="https://www.youtube.com/watch?v=3ZS-h0SUlSo" TargetMode="External"/><Relationship Id="rId278" Type="http://schemas.openxmlformats.org/officeDocument/2006/relationships/hyperlink" Target="https://www.youtube.com/watch?v=el91X4XdCAA" TargetMode="External"/><Relationship Id="rId42" Type="http://schemas.openxmlformats.org/officeDocument/2006/relationships/hyperlink" Target="https://www.youtube.com/watch?v=--_9_E9kVBQ" TargetMode="External"/><Relationship Id="rId84" Type="http://schemas.openxmlformats.org/officeDocument/2006/relationships/hyperlink" Target="https://www.youtube.com/watch?v=lTL46M0On8o" TargetMode="External"/><Relationship Id="rId138" Type="http://schemas.openxmlformats.org/officeDocument/2006/relationships/hyperlink" Target="https://www.youtube.com/watch?v=g8-ytDMsxFM" TargetMode="External"/><Relationship Id="rId191" Type="http://schemas.openxmlformats.org/officeDocument/2006/relationships/hyperlink" Target="https://www.youtube.com/watch?v=tViGNeEAItM" TargetMode="External"/><Relationship Id="rId205" Type="http://schemas.openxmlformats.org/officeDocument/2006/relationships/hyperlink" Target="https://www.youtube.com/watch?v=WqBQXv-DzX4" TargetMode="External"/><Relationship Id="rId247" Type="http://schemas.openxmlformats.org/officeDocument/2006/relationships/hyperlink" Target="https://www.youtube.com/watch?v=dSW4wIl1bRQ" TargetMode="External"/><Relationship Id="rId107" Type="http://schemas.openxmlformats.org/officeDocument/2006/relationships/hyperlink" Target="https://www.youtube.com/watch?v=oONngS3kZWA" TargetMode="External"/><Relationship Id="rId289" Type="http://schemas.openxmlformats.org/officeDocument/2006/relationships/hyperlink" Target="https://www.youtube.com/watch?v=wVhd6MRL7MY" TargetMode="External"/><Relationship Id="rId11" Type="http://schemas.openxmlformats.org/officeDocument/2006/relationships/hyperlink" Target="https://www.youtube.com/watch?v=h_IDVuGJ9KI" TargetMode="External"/><Relationship Id="rId53" Type="http://schemas.openxmlformats.org/officeDocument/2006/relationships/hyperlink" Target="https://www.youtube.com/watch?v=yff6AvOnJuM" TargetMode="External"/><Relationship Id="rId149" Type="http://schemas.openxmlformats.org/officeDocument/2006/relationships/hyperlink" Target="https://www.youtube.com/watch?v=RiQttRwrBQM" TargetMode="External"/><Relationship Id="rId95" Type="http://schemas.openxmlformats.org/officeDocument/2006/relationships/hyperlink" Target="https://www.youtube.com/watch?v=EPK3ykKfmfg" TargetMode="External"/><Relationship Id="rId160" Type="http://schemas.openxmlformats.org/officeDocument/2006/relationships/hyperlink" Target="https://www.youtube.com/watch?v=m7Jj3nGBZk4" TargetMode="External"/><Relationship Id="rId216" Type="http://schemas.openxmlformats.org/officeDocument/2006/relationships/hyperlink" Target="https://www.youtube.com/watch?v=BiULP2LxayA" TargetMode="External"/><Relationship Id="rId258" Type="http://schemas.openxmlformats.org/officeDocument/2006/relationships/hyperlink" Target="https://www.youtube.com/watch?v=4zW0RGw86T4" TargetMode="External"/><Relationship Id="rId22" Type="http://schemas.openxmlformats.org/officeDocument/2006/relationships/hyperlink" Target="https://www.youtube.com/watch?v=xq5eZmATLUY" TargetMode="External"/><Relationship Id="rId64" Type="http://schemas.openxmlformats.org/officeDocument/2006/relationships/hyperlink" Target="https://www.youtube.com/watch?v=vLMr7FxNw04" TargetMode="External"/><Relationship Id="rId118" Type="http://schemas.openxmlformats.org/officeDocument/2006/relationships/hyperlink" Target="https://www.youtube.com/watch?v=BuV6kpZoDmg" TargetMode="External"/><Relationship Id="rId171" Type="http://schemas.openxmlformats.org/officeDocument/2006/relationships/hyperlink" Target="https://www.youtube.com/watch?v=UxVLgkSe77Y" TargetMode="External"/><Relationship Id="rId227" Type="http://schemas.openxmlformats.org/officeDocument/2006/relationships/hyperlink" Target="https://www.youtube.com/watch?v=QjSjI84oNJ4" TargetMode="External"/><Relationship Id="rId269" Type="http://schemas.openxmlformats.org/officeDocument/2006/relationships/hyperlink" Target="https://www.youtube.com/watch?v=Gar0fdDPoj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6"/>
  <sheetViews>
    <sheetView showGridLines="0" tabSelected="1" zoomScale="131" workbookViewId="0">
      <selection activeCell="D38" sqref="D38"/>
    </sheetView>
  </sheetViews>
  <sheetFormatPr baseColWidth="10" defaultRowHeight="15" x14ac:dyDescent="0.25"/>
  <cols>
    <col min="1" max="1" width="3.28515625" customWidth="1"/>
    <col min="2" max="2" width="3" bestFit="1" customWidth="1"/>
    <col min="3" max="3" width="23.42578125" customWidth="1"/>
    <col min="5" max="5" width="23.7109375" style="3" customWidth="1"/>
    <col min="7" max="7" width="15.28515625" customWidth="1"/>
    <col min="8" max="8" width="21.140625" customWidth="1"/>
    <col min="9" max="9" width="23.140625" customWidth="1"/>
    <col min="10" max="10" width="23.140625" style="73" customWidth="1"/>
  </cols>
  <sheetData>
    <row r="1" spans="2:10" ht="15.75" thickBot="1" x14ac:dyDescent="0.3">
      <c r="G1" s="76"/>
      <c r="H1" s="76"/>
      <c r="I1" s="76"/>
    </row>
    <row r="2" spans="2:10" ht="20.25" customHeight="1" x14ac:dyDescent="0.25">
      <c r="B2" s="130"/>
      <c r="C2" s="128" t="s">
        <v>2368</v>
      </c>
      <c r="D2" s="128" t="s">
        <v>0</v>
      </c>
      <c r="E2" s="128" t="s">
        <v>1</v>
      </c>
      <c r="F2" s="128" t="s">
        <v>1977</v>
      </c>
      <c r="G2" s="128" t="s">
        <v>1978</v>
      </c>
      <c r="H2" s="128" t="s">
        <v>1979</v>
      </c>
      <c r="I2" s="128" t="s">
        <v>1980</v>
      </c>
      <c r="J2" s="125" t="s">
        <v>2394</v>
      </c>
    </row>
    <row r="3" spans="2:10" ht="15.75" thickBot="1" x14ac:dyDescent="0.3">
      <c r="B3" s="130"/>
      <c r="C3" s="129"/>
      <c r="D3" s="129"/>
      <c r="E3" s="129"/>
      <c r="F3" s="129"/>
      <c r="G3" s="129"/>
      <c r="H3" s="129"/>
      <c r="I3" s="129"/>
      <c r="J3" s="126"/>
    </row>
    <row r="4" spans="2:10" s="76" customFormat="1" ht="15.75" thickBot="1" x14ac:dyDescent="0.3">
      <c r="B4" s="77">
        <v>1</v>
      </c>
      <c r="C4" s="78" t="s">
        <v>2</v>
      </c>
      <c r="D4" s="79">
        <v>42295</v>
      </c>
      <c r="E4" s="80" t="s">
        <v>3</v>
      </c>
      <c r="F4" s="81">
        <v>23100000</v>
      </c>
      <c r="G4" s="90">
        <v>204</v>
      </c>
      <c r="H4" s="90">
        <v>34</v>
      </c>
      <c r="I4" s="86">
        <v>12</v>
      </c>
      <c r="J4" s="85">
        <v>8452187209</v>
      </c>
    </row>
    <row r="5" spans="2:10" s="76" customFormat="1" ht="15.75" thickBot="1" x14ac:dyDescent="0.3">
      <c r="B5" s="77">
        <v>2</v>
      </c>
      <c r="C5" s="78" t="s">
        <v>4</v>
      </c>
      <c r="D5" s="79">
        <v>42246</v>
      </c>
      <c r="E5" s="80" t="s">
        <v>5</v>
      </c>
      <c r="F5" s="81">
        <v>7180000</v>
      </c>
      <c r="G5" s="90">
        <v>757</v>
      </c>
      <c r="H5" s="90">
        <v>55</v>
      </c>
      <c r="I5" s="86">
        <v>9</v>
      </c>
      <c r="J5" s="85">
        <v>4808033657</v>
      </c>
    </row>
    <row r="6" spans="2:10" s="76" customFormat="1" ht="15.75" thickBot="1" x14ac:dyDescent="0.3">
      <c r="B6" s="77">
        <v>3</v>
      </c>
      <c r="C6" s="78" t="s">
        <v>6</v>
      </c>
      <c r="D6" s="79">
        <v>42072</v>
      </c>
      <c r="E6" s="80" t="s">
        <v>7</v>
      </c>
      <c r="F6" s="81">
        <v>3650000</v>
      </c>
      <c r="G6" s="90">
        <v>729</v>
      </c>
      <c r="H6" s="90">
        <v>62</v>
      </c>
      <c r="I6" s="86">
        <v>38</v>
      </c>
      <c r="J6" s="85">
        <v>1523059433</v>
      </c>
    </row>
    <row r="7" spans="2:10" s="76" customFormat="1" ht="15.75" thickBot="1" x14ac:dyDescent="0.3">
      <c r="B7" s="77">
        <v>4</v>
      </c>
      <c r="C7" s="78" t="s">
        <v>8</v>
      </c>
      <c r="D7" s="79">
        <v>42006</v>
      </c>
      <c r="E7" s="80" t="s">
        <v>9</v>
      </c>
      <c r="F7" s="81">
        <v>3750000</v>
      </c>
      <c r="G7" s="90">
        <v>952</v>
      </c>
      <c r="H7" s="90">
        <v>82</v>
      </c>
      <c r="I7" s="86">
        <v>28</v>
      </c>
      <c r="J7" s="85">
        <v>1315311695</v>
      </c>
    </row>
    <row r="8" spans="2:10" s="76" customFormat="1" ht="24.75" thickBot="1" x14ac:dyDescent="0.3">
      <c r="B8" s="77">
        <v>5</v>
      </c>
      <c r="C8" s="78" t="s">
        <v>10</v>
      </c>
      <c r="D8" s="79">
        <v>42026</v>
      </c>
      <c r="E8" s="80" t="s">
        <v>11</v>
      </c>
      <c r="F8" s="81">
        <v>2740000</v>
      </c>
      <c r="G8" s="90">
        <v>550</v>
      </c>
      <c r="H8" s="90">
        <v>83</v>
      </c>
      <c r="I8" s="86">
        <v>19</v>
      </c>
      <c r="J8" s="85">
        <v>1939288968</v>
      </c>
    </row>
    <row r="9" spans="2:10" s="76" customFormat="1" ht="24.75" thickBot="1" x14ac:dyDescent="0.3">
      <c r="B9" s="77">
        <v>6</v>
      </c>
      <c r="C9" s="78" t="s">
        <v>12</v>
      </c>
      <c r="D9" s="79">
        <v>42009</v>
      </c>
      <c r="E9" s="80" t="s">
        <v>13</v>
      </c>
      <c r="F9" s="81">
        <v>4070000</v>
      </c>
      <c r="G9" s="90">
        <v>368</v>
      </c>
      <c r="H9" s="90">
        <v>53</v>
      </c>
      <c r="I9" s="86">
        <v>13</v>
      </c>
      <c r="J9" s="85">
        <v>972587695</v>
      </c>
    </row>
    <row r="10" spans="2:10" s="76" customFormat="1" ht="15.75" thickBot="1" x14ac:dyDescent="0.3">
      <c r="B10" s="77">
        <v>7</v>
      </c>
      <c r="C10" s="78" t="s">
        <v>14</v>
      </c>
      <c r="D10" s="79">
        <v>42351</v>
      </c>
      <c r="E10" s="80" t="s">
        <v>15</v>
      </c>
      <c r="F10" s="81">
        <v>2940000</v>
      </c>
      <c r="G10" s="90">
        <v>433</v>
      </c>
      <c r="H10" s="90">
        <v>31</v>
      </c>
      <c r="I10" s="86">
        <v>17</v>
      </c>
      <c r="J10" s="85">
        <v>906376173</v>
      </c>
    </row>
    <row r="11" spans="2:10" s="76" customFormat="1" ht="15.75" thickBot="1" x14ac:dyDescent="0.3">
      <c r="B11" s="77">
        <v>8</v>
      </c>
      <c r="C11" s="78" t="s">
        <v>16</v>
      </c>
      <c r="D11" s="79">
        <v>42731</v>
      </c>
      <c r="E11" s="80" t="s">
        <v>17</v>
      </c>
      <c r="F11" s="81">
        <v>2760000</v>
      </c>
      <c r="G11" s="90">
        <v>343</v>
      </c>
      <c r="H11" s="90">
        <v>63</v>
      </c>
      <c r="I11" s="86">
        <v>10</v>
      </c>
      <c r="J11" s="85">
        <v>700412181</v>
      </c>
    </row>
    <row r="12" spans="2:10" s="76" customFormat="1" ht="24.75" thickBot="1" x14ac:dyDescent="0.3">
      <c r="B12" s="77">
        <v>9</v>
      </c>
      <c r="C12" s="78" t="s">
        <v>18</v>
      </c>
      <c r="D12" s="79">
        <v>41582</v>
      </c>
      <c r="E12" s="80" t="s">
        <v>19</v>
      </c>
      <c r="F12" s="81">
        <v>3450000</v>
      </c>
      <c r="G12" s="90">
        <v>532</v>
      </c>
      <c r="H12" s="90">
        <v>58</v>
      </c>
      <c r="I12" s="86">
        <v>9</v>
      </c>
      <c r="J12" s="85">
        <v>850021129</v>
      </c>
    </row>
    <row r="13" spans="2:10" s="76" customFormat="1" ht="15.75" thickBot="1" x14ac:dyDescent="0.3">
      <c r="B13" s="77">
        <v>10</v>
      </c>
      <c r="C13" s="78" t="s">
        <v>20</v>
      </c>
      <c r="D13" s="79">
        <v>43185</v>
      </c>
      <c r="E13" s="80" t="s">
        <v>21</v>
      </c>
      <c r="F13" s="81">
        <v>3970000</v>
      </c>
      <c r="G13" s="90">
        <v>153</v>
      </c>
      <c r="H13" s="90">
        <v>40</v>
      </c>
      <c r="I13" s="86">
        <v>18</v>
      </c>
      <c r="J13" s="85">
        <v>1117563788</v>
      </c>
    </row>
    <row r="14" spans="2:10" s="76" customFormat="1" ht="15.75" thickBot="1" x14ac:dyDescent="0.3">
      <c r="B14" s="77">
        <v>11</v>
      </c>
      <c r="C14" s="78" t="s">
        <v>22</v>
      </c>
      <c r="D14" s="79">
        <v>42654</v>
      </c>
      <c r="E14" s="80" t="s">
        <v>23</v>
      </c>
      <c r="F14" s="81">
        <v>2540000</v>
      </c>
      <c r="G14" s="90">
        <v>643</v>
      </c>
      <c r="H14" s="90">
        <v>61</v>
      </c>
      <c r="I14" s="86">
        <v>16</v>
      </c>
      <c r="J14" s="85">
        <v>594347464</v>
      </c>
    </row>
    <row r="15" spans="2:10" s="76" customFormat="1" ht="15.75" thickBot="1" x14ac:dyDescent="0.3">
      <c r="B15" s="77">
        <v>12</v>
      </c>
      <c r="C15" s="78" t="s">
        <v>24</v>
      </c>
      <c r="D15" s="79">
        <v>43115</v>
      </c>
      <c r="E15" s="80" t="s">
        <v>25</v>
      </c>
      <c r="F15" s="81">
        <v>2340000</v>
      </c>
      <c r="G15" s="90">
        <v>143</v>
      </c>
      <c r="H15" s="90">
        <v>48</v>
      </c>
      <c r="I15" s="86">
        <v>12</v>
      </c>
      <c r="J15" s="85">
        <v>795530989</v>
      </c>
    </row>
    <row r="16" spans="2:10" s="76" customFormat="1" ht="15.75" thickBot="1" x14ac:dyDescent="0.3">
      <c r="B16" s="77">
        <v>13</v>
      </c>
      <c r="C16" s="78" t="s">
        <v>26</v>
      </c>
      <c r="D16" s="79">
        <v>42248</v>
      </c>
      <c r="E16" s="80" t="s">
        <v>27</v>
      </c>
      <c r="F16" s="81">
        <v>1930000</v>
      </c>
      <c r="G16" s="90">
        <v>512</v>
      </c>
      <c r="H16" s="90">
        <v>52</v>
      </c>
      <c r="I16" s="86">
        <v>19</v>
      </c>
      <c r="J16" s="85">
        <v>389021717</v>
      </c>
    </row>
    <row r="17" spans="2:10" s="76" customFormat="1" ht="15.75" thickBot="1" x14ac:dyDescent="0.3">
      <c r="B17" s="77">
        <v>14</v>
      </c>
      <c r="C17" s="78" t="s">
        <v>28</v>
      </c>
      <c r="D17" s="79">
        <v>43206</v>
      </c>
      <c r="E17" s="80" t="s">
        <v>29</v>
      </c>
      <c r="F17" s="81">
        <v>1140000</v>
      </c>
      <c r="G17" s="90">
        <v>87</v>
      </c>
      <c r="H17" s="90">
        <v>5</v>
      </c>
      <c r="I17" s="86">
        <v>1</v>
      </c>
      <c r="J17" s="85">
        <v>243668761</v>
      </c>
    </row>
    <row r="18" spans="2:10" s="76" customFormat="1" ht="15.75" thickBot="1" x14ac:dyDescent="0.3">
      <c r="B18" s="77">
        <v>15</v>
      </c>
      <c r="C18" s="78" t="s">
        <v>30</v>
      </c>
      <c r="D18" s="79">
        <v>40338</v>
      </c>
      <c r="E18" s="80" t="s">
        <v>31</v>
      </c>
      <c r="F18" s="81">
        <v>271000</v>
      </c>
      <c r="G18" s="90">
        <v>534</v>
      </c>
      <c r="H18" s="90">
        <v>6</v>
      </c>
      <c r="I18" s="87">
        <v>1</v>
      </c>
      <c r="J18" s="85">
        <v>100687638</v>
      </c>
    </row>
    <row r="19" spans="2:10" ht="20.25" customHeight="1" x14ac:dyDescent="0.25">
      <c r="B19" s="130"/>
      <c r="C19" s="128" t="s">
        <v>32</v>
      </c>
      <c r="D19" s="128" t="s">
        <v>0</v>
      </c>
      <c r="E19" s="128" t="s">
        <v>1</v>
      </c>
      <c r="F19" s="128" t="s">
        <v>1977</v>
      </c>
      <c r="G19" s="128" t="s">
        <v>1978</v>
      </c>
      <c r="H19" s="128" t="s">
        <v>1981</v>
      </c>
      <c r="I19" s="128" t="s">
        <v>1980</v>
      </c>
      <c r="J19" s="127" t="s">
        <v>2394</v>
      </c>
    </row>
    <row r="20" spans="2:10" ht="15.75" thickBot="1" x14ac:dyDescent="0.3">
      <c r="B20" s="130"/>
      <c r="C20" s="129"/>
      <c r="D20" s="129"/>
      <c r="E20" s="129"/>
      <c r="F20" s="129"/>
      <c r="G20" s="129"/>
      <c r="H20" s="129"/>
      <c r="I20" s="129"/>
      <c r="J20" s="126"/>
    </row>
    <row r="21" spans="2:10" s="76" customFormat="1" ht="15.75" thickBot="1" x14ac:dyDescent="0.3">
      <c r="B21" s="77">
        <v>1</v>
      </c>
      <c r="C21" s="78" t="s">
        <v>33</v>
      </c>
      <c r="D21" s="79">
        <v>40224</v>
      </c>
      <c r="E21" s="80" t="s">
        <v>34</v>
      </c>
      <c r="F21" s="81">
        <v>43500</v>
      </c>
      <c r="G21" s="82">
        <v>383</v>
      </c>
      <c r="H21" s="83">
        <v>100</v>
      </c>
      <c r="I21" s="84">
        <v>14</v>
      </c>
      <c r="J21" s="85">
        <v>98204023</v>
      </c>
    </row>
    <row r="22" spans="2:10" s="76" customFormat="1" ht="15.75" thickBot="1" x14ac:dyDescent="0.3">
      <c r="B22" s="77">
        <v>2</v>
      </c>
      <c r="C22" s="78" t="s">
        <v>35</v>
      </c>
      <c r="D22" s="79">
        <v>40715</v>
      </c>
      <c r="E22" s="80" t="s">
        <v>36</v>
      </c>
      <c r="F22" s="81">
        <v>46300</v>
      </c>
      <c r="G22" s="82">
        <v>215</v>
      </c>
      <c r="H22" s="86">
        <v>35</v>
      </c>
      <c r="I22" s="87">
        <v>3</v>
      </c>
      <c r="J22" s="85">
        <v>50130841</v>
      </c>
    </row>
    <row r="23" spans="2:10" s="76" customFormat="1" ht="15.75" thickBot="1" x14ac:dyDescent="0.3">
      <c r="B23" s="77">
        <v>3</v>
      </c>
      <c r="C23" s="78" t="s">
        <v>37</v>
      </c>
      <c r="D23" s="79">
        <v>41152</v>
      </c>
      <c r="E23" s="80" t="s">
        <v>38</v>
      </c>
      <c r="F23" s="81">
        <v>21700</v>
      </c>
      <c r="G23" s="82">
        <v>83</v>
      </c>
      <c r="H23" s="86">
        <v>12</v>
      </c>
      <c r="I23" s="87">
        <v>4</v>
      </c>
      <c r="J23" s="85">
        <v>11503159</v>
      </c>
    </row>
    <row r="24" spans="2:10" s="76" customFormat="1" ht="15.75" thickBot="1" x14ac:dyDescent="0.3">
      <c r="B24" s="77">
        <v>4</v>
      </c>
      <c r="C24" s="78" t="s">
        <v>39</v>
      </c>
      <c r="D24" s="79">
        <v>40948</v>
      </c>
      <c r="E24" s="80" t="s">
        <v>40</v>
      </c>
      <c r="F24" s="81">
        <v>25900</v>
      </c>
      <c r="G24" s="82">
        <v>49</v>
      </c>
      <c r="H24" s="86">
        <v>9</v>
      </c>
      <c r="I24" s="87">
        <v>6</v>
      </c>
      <c r="J24" s="85">
        <v>15422006</v>
      </c>
    </row>
    <row r="25" spans="2:10" s="76" customFormat="1" ht="15.75" thickBot="1" x14ac:dyDescent="0.3">
      <c r="B25" s="77">
        <v>5</v>
      </c>
      <c r="C25" s="78" t="s">
        <v>41</v>
      </c>
      <c r="D25" s="79">
        <v>42479</v>
      </c>
      <c r="E25" s="80" t="s">
        <v>42</v>
      </c>
      <c r="F25" s="81">
        <v>11700</v>
      </c>
      <c r="G25" s="82">
        <v>13</v>
      </c>
      <c r="H25" s="86">
        <v>7</v>
      </c>
      <c r="I25" s="87">
        <v>7</v>
      </c>
      <c r="J25" s="85">
        <v>1073031</v>
      </c>
    </row>
    <row r="26" spans="2:10" s="76" customFormat="1" ht="24.75" thickBot="1" x14ac:dyDescent="0.3">
      <c r="B26" s="77">
        <v>6</v>
      </c>
      <c r="C26" s="78" t="s">
        <v>43</v>
      </c>
      <c r="D26" s="79">
        <v>43168</v>
      </c>
      <c r="E26" s="80" t="s">
        <v>44</v>
      </c>
      <c r="F26" s="81">
        <v>5100</v>
      </c>
      <c r="G26" s="82">
        <v>112</v>
      </c>
      <c r="H26" s="86">
        <v>7</v>
      </c>
      <c r="I26" s="87">
        <v>7</v>
      </c>
      <c r="J26" s="85">
        <v>8892999</v>
      </c>
    </row>
    <row r="27" spans="2:10" s="76" customFormat="1" ht="15.75" thickBot="1" x14ac:dyDescent="0.3">
      <c r="B27" s="77">
        <v>7</v>
      </c>
      <c r="C27" s="78" t="s">
        <v>45</v>
      </c>
      <c r="D27" s="79">
        <v>39667</v>
      </c>
      <c r="E27" s="80" t="s">
        <v>46</v>
      </c>
      <c r="F27" s="81">
        <v>5010</v>
      </c>
      <c r="G27" s="82">
        <v>32</v>
      </c>
      <c r="H27" s="86">
        <v>15</v>
      </c>
      <c r="I27" s="87">
        <v>9</v>
      </c>
      <c r="J27" s="85">
        <v>9390939</v>
      </c>
    </row>
    <row r="28" spans="2:10" s="76" customFormat="1" ht="15.75" thickBot="1" x14ac:dyDescent="0.3">
      <c r="B28" s="77">
        <v>8</v>
      </c>
      <c r="C28" s="78" t="s">
        <v>47</v>
      </c>
      <c r="D28" s="79">
        <v>42396</v>
      </c>
      <c r="E28" s="80" t="s">
        <v>48</v>
      </c>
      <c r="F28" s="81">
        <v>1680</v>
      </c>
      <c r="G28" s="82">
        <v>13</v>
      </c>
      <c r="H28" s="86">
        <v>5</v>
      </c>
      <c r="I28" s="87">
        <v>1</v>
      </c>
      <c r="J28" s="85">
        <v>4139413</v>
      </c>
    </row>
    <row r="29" spans="2:10" s="76" customFormat="1" ht="15.75" thickBot="1" x14ac:dyDescent="0.3">
      <c r="B29" s="77">
        <v>9</v>
      </c>
      <c r="C29" s="78" t="s">
        <v>49</v>
      </c>
      <c r="D29" s="79">
        <v>39258</v>
      </c>
      <c r="E29" s="80" t="s">
        <v>50</v>
      </c>
      <c r="F29" s="81">
        <v>25300</v>
      </c>
      <c r="G29" s="82">
        <v>217</v>
      </c>
      <c r="H29" s="86">
        <v>12</v>
      </c>
      <c r="I29" s="87">
        <v>9</v>
      </c>
      <c r="J29" s="85">
        <v>17207303</v>
      </c>
    </row>
    <row r="30" spans="2:10" s="76" customFormat="1" ht="15.75" thickBot="1" x14ac:dyDescent="0.3">
      <c r="B30" s="77">
        <v>10</v>
      </c>
      <c r="C30" s="78" t="s">
        <v>51</v>
      </c>
      <c r="D30" s="79">
        <v>41344</v>
      </c>
      <c r="E30" s="80" t="s">
        <v>52</v>
      </c>
      <c r="F30" s="81">
        <v>1390</v>
      </c>
      <c r="G30" s="82">
        <v>90</v>
      </c>
      <c r="H30" s="86">
        <v>10</v>
      </c>
      <c r="I30" s="87">
        <v>0</v>
      </c>
      <c r="J30" s="85">
        <v>1817966</v>
      </c>
    </row>
    <row r="31" spans="2:10" s="76" customFormat="1" ht="15.75" thickBot="1" x14ac:dyDescent="0.3">
      <c r="B31" s="77">
        <v>11</v>
      </c>
      <c r="C31" s="78" t="s">
        <v>53</v>
      </c>
      <c r="D31" s="79">
        <v>42195</v>
      </c>
      <c r="E31" s="80" t="s">
        <v>54</v>
      </c>
      <c r="F31" s="81">
        <v>5670</v>
      </c>
      <c r="G31" s="82">
        <v>60</v>
      </c>
      <c r="H31" s="86">
        <v>29</v>
      </c>
      <c r="I31" s="87">
        <v>11</v>
      </c>
      <c r="J31" s="88" t="s">
        <v>2434</v>
      </c>
    </row>
    <row r="32" spans="2:10" s="76" customFormat="1" ht="15.75" thickBot="1" x14ac:dyDescent="0.3">
      <c r="B32" s="77">
        <v>12</v>
      </c>
      <c r="C32" s="78" t="s">
        <v>55</v>
      </c>
      <c r="D32" s="79">
        <v>42284</v>
      </c>
      <c r="E32" s="80" t="s">
        <v>56</v>
      </c>
      <c r="F32" s="81">
        <v>2230</v>
      </c>
      <c r="G32" s="82">
        <v>144</v>
      </c>
      <c r="H32" s="86">
        <v>46</v>
      </c>
      <c r="I32" s="84">
        <v>0</v>
      </c>
      <c r="J32" s="85">
        <v>1270796</v>
      </c>
    </row>
    <row r="33" spans="2:10" s="76" customFormat="1" ht="15.75" thickBot="1" x14ac:dyDescent="0.3">
      <c r="B33" s="77">
        <v>13</v>
      </c>
      <c r="C33" s="78" t="s">
        <v>57</v>
      </c>
      <c r="D33" s="79">
        <v>42885</v>
      </c>
      <c r="E33" s="80" t="s">
        <v>58</v>
      </c>
      <c r="F33" s="81">
        <v>894</v>
      </c>
      <c r="G33" s="82">
        <v>42</v>
      </c>
      <c r="H33" s="83">
        <v>11</v>
      </c>
      <c r="I33" s="89">
        <v>0</v>
      </c>
      <c r="J33" s="85">
        <v>409454</v>
      </c>
    </row>
    <row r="34" spans="2:10" ht="15.75" thickBot="1" x14ac:dyDescent="0.3">
      <c r="B34" s="1"/>
      <c r="C34" s="2"/>
      <c r="D34" s="1"/>
      <c r="E34" s="2"/>
      <c r="F34" s="1"/>
      <c r="G34" s="1"/>
      <c r="H34" s="71">
        <f>SUM(H4:H33)</f>
        <v>1031</v>
      </c>
      <c r="I34" s="72">
        <f>SUM(I4:I33)</f>
        <v>293</v>
      </c>
      <c r="J34" s="74"/>
    </row>
    <row r="36" spans="2:10" ht="24" x14ac:dyDescent="0.25">
      <c r="C36" s="13" t="s">
        <v>1976</v>
      </c>
    </row>
  </sheetData>
  <mergeCells count="18">
    <mergeCell ref="B19:B20"/>
    <mergeCell ref="C19:C20"/>
    <mergeCell ref="D19:D20"/>
    <mergeCell ref="G19:G20"/>
    <mergeCell ref="H19:H20"/>
    <mergeCell ref="B2:B3"/>
    <mergeCell ref="C2:C3"/>
    <mergeCell ref="D2:D3"/>
    <mergeCell ref="G2:G3"/>
    <mergeCell ref="H2:H3"/>
    <mergeCell ref="F2:F3"/>
    <mergeCell ref="E2:E3"/>
    <mergeCell ref="J2:J3"/>
    <mergeCell ref="J19:J20"/>
    <mergeCell ref="I19:I20"/>
    <mergeCell ref="F19:F20"/>
    <mergeCell ref="E19:E20"/>
    <mergeCell ref="I2:I3"/>
  </mergeCells>
  <hyperlinks>
    <hyperlink ref="E4" r:id="rId1" xr:uid="{D696F564-0049-2843-935A-078EED200853}"/>
    <hyperlink ref="E5" r:id="rId2" xr:uid="{6E554022-48B3-9F49-9ED6-10C8DE6A5088}"/>
    <hyperlink ref="E6" r:id="rId3" xr:uid="{E93E18AA-1766-7D46-8217-B2487601EF94}"/>
    <hyperlink ref="E7" r:id="rId4" xr:uid="{00E69D76-2C5A-1E43-941B-851BD2CB6E0D}"/>
    <hyperlink ref="E8" r:id="rId5" xr:uid="{2E114CA0-3334-EA4D-A892-96EA3026DFD4}"/>
    <hyperlink ref="E9" r:id="rId6" xr:uid="{14341C03-67CC-EE48-A810-7ACC4A413420}"/>
    <hyperlink ref="E10" r:id="rId7" xr:uid="{685DFE4B-0BD0-C44D-A361-054987B98170}"/>
    <hyperlink ref="E11" r:id="rId8" xr:uid="{4EB1879C-348A-A948-86AC-4C50AC73B73C}"/>
    <hyperlink ref="E12" r:id="rId9" xr:uid="{434A4EFC-219B-6F4A-9524-CBA3EACFF92F}"/>
    <hyperlink ref="E13" r:id="rId10" xr:uid="{A8ABD61C-79A9-1F46-9DB3-4863327C2C9C}"/>
    <hyperlink ref="E14" r:id="rId11" xr:uid="{A40911E7-546A-1543-B610-7AAD996077DE}"/>
    <hyperlink ref="E15" r:id="rId12" xr:uid="{2F39468C-895B-674D-AF8E-A330BBED0773}"/>
    <hyperlink ref="E16" r:id="rId13" xr:uid="{40AE8B07-5BF5-0347-8BE0-DDAF26E1524F}"/>
    <hyperlink ref="E17" r:id="rId14" xr:uid="{C8754AC1-B643-C647-8BB0-0A606BAC5DD1}"/>
    <hyperlink ref="E18" r:id="rId15" xr:uid="{BECC4FA4-131B-D44C-A5F2-1765171888B1}"/>
    <hyperlink ref="E21" r:id="rId16" xr:uid="{F12AFD07-C026-CA44-8CD3-E26B6181963A}"/>
    <hyperlink ref="E22" r:id="rId17" xr:uid="{9BE07992-76F9-EF4A-AC8C-38144BB5F117}"/>
    <hyperlink ref="E23" r:id="rId18" xr:uid="{118125C1-DBE5-8143-8771-CC54DBE647F9}"/>
    <hyperlink ref="E24" r:id="rId19" xr:uid="{55E2F738-7271-CB48-AB7F-38B0DD1536EE}"/>
    <hyperlink ref="E25" r:id="rId20" xr:uid="{B0E9BC4A-C0F2-3D45-A2AB-FDBB4A4BC2B6}"/>
    <hyperlink ref="E26" r:id="rId21" xr:uid="{6B99B638-B028-EE40-A970-ECA8F63FCBF8}"/>
    <hyperlink ref="E27" r:id="rId22" xr:uid="{142C093E-3364-474B-8B83-F95C443C04D4}"/>
    <hyperlink ref="E28" r:id="rId23" xr:uid="{FFC030D1-54F3-5D4E-BA3B-6ECE5CD9FA89}"/>
    <hyperlink ref="E29" r:id="rId24" xr:uid="{88CF6594-CEAA-EA4B-97B5-C4FE2C20F383}"/>
    <hyperlink ref="E30" r:id="rId25" xr:uid="{BD2234FD-7056-2040-B56F-EEEC66D981D7}"/>
    <hyperlink ref="E31" r:id="rId26" xr:uid="{A5963AAA-A34D-E543-9CE8-7695A456C815}"/>
    <hyperlink ref="E32" r:id="rId27" xr:uid="{01F1A609-7C4F-D443-ACB2-CEAA6FBE4976}"/>
    <hyperlink ref="E33" r:id="rId28" xr:uid="{270D65AA-D576-2948-AFCB-81C20DB68D24}"/>
  </hyperlinks>
  <pageMargins left="0.7" right="0.7" top="0.75" bottom="0.75" header="0.3" footer="0.3"/>
  <pageSetup paperSize="9"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86FC5-98DF-2C43-9AA8-8E0398A71F3E}">
  <dimension ref="A2:H1089"/>
  <sheetViews>
    <sheetView topLeftCell="A1050" workbookViewId="0">
      <selection activeCell="E813" sqref="E813"/>
    </sheetView>
  </sheetViews>
  <sheetFormatPr baseColWidth="10" defaultColWidth="10.85546875" defaultRowHeight="14.25" x14ac:dyDescent="0.2"/>
  <cols>
    <col min="1" max="1" width="4.140625" style="3" customWidth="1"/>
    <col min="2" max="2" width="6.140625" style="3" bestFit="1" customWidth="1"/>
    <col min="3" max="3" width="48.28515625" style="3" bestFit="1" customWidth="1"/>
    <col min="4" max="4" width="26.140625" style="3" bestFit="1" customWidth="1"/>
    <col min="5" max="5" width="6.85546875" style="3" bestFit="1" customWidth="1"/>
    <col min="6" max="6" width="115.140625" style="3" bestFit="1" customWidth="1"/>
    <col min="7" max="16384" width="10.85546875" style="3"/>
  </cols>
  <sheetData>
    <row r="2" spans="2:6" ht="15" x14ac:dyDescent="0.2">
      <c r="B2" s="7" t="s">
        <v>91</v>
      </c>
      <c r="C2" s="7" t="s">
        <v>90</v>
      </c>
      <c r="D2" s="7" t="s">
        <v>89</v>
      </c>
      <c r="E2" s="7" t="s">
        <v>92</v>
      </c>
      <c r="F2" s="7" t="s">
        <v>65</v>
      </c>
    </row>
    <row r="3" spans="2:6" x14ac:dyDescent="0.2">
      <c r="B3" s="6">
        <v>1</v>
      </c>
      <c r="C3" s="8" t="s">
        <v>93</v>
      </c>
      <c r="D3" s="6" t="s">
        <v>97</v>
      </c>
      <c r="E3" s="6" t="s">
        <v>102</v>
      </c>
      <c r="F3" s="6" t="s">
        <v>98</v>
      </c>
    </row>
    <row r="4" spans="2:6" x14ac:dyDescent="0.2">
      <c r="B4" s="6">
        <v>2</v>
      </c>
      <c r="C4" s="8" t="s">
        <v>94</v>
      </c>
      <c r="D4" s="6" t="s">
        <v>97</v>
      </c>
      <c r="E4" s="6" t="s">
        <v>103</v>
      </c>
      <c r="F4" s="6" t="s">
        <v>99</v>
      </c>
    </row>
    <row r="5" spans="2:6" x14ac:dyDescent="0.2">
      <c r="B5" s="6">
        <v>3</v>
      </c>
      <c r="C5" s="8" t="s">
        <v>95</v>
      </c>
      <c r="D5" s="6" t="s">
        <v>97</v>
      </c>
      <c r="E5" s="6" t="s">
        <v>103</v>
      </c>
      <c r="F5" s="6" t="s">
        <v>100</v>
      </c>
    </row>
    <row r="6" spans="2:6" x14ac:dyDescent="0.2">
      <c r="B6" s="6">
        <v>4</v>
      </c>
      <c r="C6" s="8" t="s">
        <v>96</v>
      </c>
      <c r="D6" s="6" t="s">
        <v>97</v>
      </c>
      <c r="E6" s="6" t="s">
        <v>102</v>
      </c>
      <c r="F6" s="6" t="s">
        <v>101</v>
      </c>
    </row>
    <row r="7" spans="2:6" x14ac:dyDescent="0.2">
      <c r="B7" s="6">
        <v>5</v>
      </c>
      <c r="C7" s="8" t="s">
        <v>104</v>
      </c>
      <c r="D7" s="6" t="s">
        <v>97</v>
      </c>
      <c r="E7" s="6" t="s">
        <v>102</v>
      </c>
      <c r="F7" s="6" t="s">
        <v>119</v>
      </c>
    </row>
    <row r="8" spans="2:6" x14ac:dyDescent="0.2">
      <c r="B8" s="6">
        <v>6</v>
      </c>
      <c r="C8" s="8" t="s">
        <v>105</v>
      </c>
      <c r="D8" s="6" t="s">
        <v>97</v>
      </c>
      <c r="E8" s="6" t="s">
        <v>102</v>
      </c>
      <c r="F8" s="6" t="s">
        <v>120</v>
      </c>
    </row>
    <row r="9" spans="2:6" x14ac:dyDescent="0.2">
      <c r="B9" s="6">
        <v>7</v>
      </c>
      <c r="C9" s="8" t="s">
        <v>106</v>
      </c>
      <c r="D9" s="6" t="s">
        <v>97</v>
      </c>
      <c r="E9" s="6" t="s">
        <v>102</v>
      </c>
      <c r="F9" s="6" t="s">
        <v>121</v>
      </c>
    </row>
    <row r="10" spans="2:6" x14ac:dyDescent="0.2">
      <c r="B10" s="6">
        <v>8</v>
      </c>
      <c r="C10" s="8" t="s">
        <v>107</v>
      </c>
      <c r="D10" s="6" t="s">
        <v>97</v>
      </c>
      <c r="E10" s="6" t="s">
        <v>103</v>
      </c>
      <c r="F10" s="6" t="s">
        <v>122</v>
      </c>
    </row>
    <row r="11" spans="2:6" x14ac:dyDescent="0.2">
      <c r="B11" s="6">
        <v>9</v>
      </c>
      <c r="C11" s="8" t="s">
        <v>108</v>
      </c>
      <c r="D11" s="6" t="s">
        <v>97</v>
      </c>
      <c r="E11" s="6" t="s">
        <v>103</v>
      </c>
      <c r="F11" s="6" t="s">
        <v>123</v>
      </c>
    </row>
    <row r="12" spans="2:6" x14ac:dyDescent="0.2">
      <c r="B12" s="6">
        <v>10</v>
      </c>
      <c r="C12" s="8" t="s">
        <v>109</v>
      </c>
      <c r="D12" s="6" t="s">
        <v>97</v>
      </c>
      <c r="E12" s="6" t="s">
        <v>102</v>
      </c>
      <c r="F12" s="6" t="s">
        <v>124</v>
      </c>
    </row>
    <row r="13" spans="2:6" x14ac:dyDescent="0.2">
      <c r="B13" s="6">
        <v>11</v>
      </c>
      <c r="C13" s="8" t="s">
        <v>110</v>
      </c>
      <c r="D13" s="6" t="s">
        <v>97</v>
      </c>
      <c r="E13" s="6" t="s">
        <v>102</v>
      </c>
      <c r="F13" s="6" t="s">
        <v>125</v>
      </c>
    </row>
    <row r="14" spans="2:6" x14ac:dyDescent="0.2">
      <c r="B14" s="6">
        <v>12</v>
      </c>
      <c r="C14" s="8" t="s">
        <v>111</v>
      </c>
      <c r="D14" s="6" t="s">
        <v>97</v>
      </c>
      <c r="E14" s="6" t="s">
        <v>102</v>
      </c>
      <c r="F14" s="6" t="s">
        <v>126</v>
      </c>
    </row>
    <row r="15" spans="2:6" x14ac:dyDescent="0.2">
      <c r="B15" s="6">
        <v>13</v>
      </c>
      <c r="C15" s="8" t="s">
        <v>112</v>
      </c>
      <c r="D15" s="6" t="s">
        <v>97</v>
      </c>
      <c r="E15" s="6" t="s">
        <v>103</v>
      </c>
      <c r="F15" s="6" t="s">
        <v>127</v>
      </c>
    </row>
    <row r="16" spans="2:6" x14ac:dyDescent="0.2">
      <c r="B16" s="6">
        <v>14</v>
      </c>
      <c r="C16" s="8" t="s">
        <v>113</v>
      </c>
      <c r="D16" s="6" t="s">
        <v>97</v>
      </c>
      <c r="E16" s="6" t="s">
        <v>103</v>
      </c>
      <c r="F16" s="6" t="s">
        <v>128</v>
      </c>
    </row>
    <row r="17" spans="2:7" x14ac:dyDescent="0.2">
      <c r="B17" s="6">
        <v>15</v>
      </c>
      <c r="C17" s="8" t="s">
        <v>114</v>
      </c>
      <c r="D17" s="6" t="s">
        <v>97</v>
      </c>
      <c r="E17" s="6" t="s">
        <v>102</v>
      </c>
      <c r="F17" s="6" t="s">
        <v>129</v>
      </c>
    </row>
    <row r="18" spans="2:7" x14ac:dyDescent="0.2">
      <c r="B18" s="6">
        <v>16</v>
      </c>
      <c r="C18" s="8" t="s">
        <v>115</v>
      </c>
      <c r="D18" s="6" t="s">
        <v>97</v>
      </c>
      <c r="E18" s="6" t="s">
        <v>103</v>
      </c>
      <c r="F18" s="6" t="s">
        <v>130</v>
      </c>
    </row>
    <row r="19" spans="2:7" x14ac:dyDescent="0.2">
      <c r="B19" s="6">
        <v>17</v>
      </c>
      <c r="C19" s="8" t="s">
        <v>116</v>
      </c>
      <c r="D19" s="6" t="s">
        <v>97</v>
      </c>
      <c r="E19" s="6" t="s">
        <v>103</v>
      </c>
      <c r="F19" s="6" t="s">
        <v>131</v>
      </c>
    </row>
    <row r="20" spans="2:7" x14ac:dyDescent="0.2">
      <c r="B20" s="6">
        <v>18</v>
      </c>
      <c r="C20" s="8" t="s">
        <v>117</v>
      </c>
      <c r="D20" s="6" t="s">
        <v>97</v>
      </c>
      <c r="E20" s="6" t="s">
        <v>102</v>
      </c>
      <c r="F20" s="6" t="s">
        <v>132</v>
      </c>
    </row>
    <row r="21" spans="2:7" x14ac:dyDescent="0.2">
      <c r="B21" s="6">
        <v>19</v>
      </c>
      <c r="C21" s="8" t="s">
        <v>118</v>
      </c>
      <c r="D21" s="6" t="s">
        <v>97</v>
      </c>
      <c r="E21" s="6" t="s">
        <v>102</v>
      </c>
      <c r="F21" s="6" t="s">
        <v>133</v>
      </c>
    </row>
    <row r="22" spans="2:7" x14ac:dyDescent="0.2">
      <c r="B22" s="6">
        <v>20</v>
      </c>
      <c r="C22" s="8" t="s">
        <v>134</v>
      </c>
      <c r="D22" s="6" t="s">
        <v>97</v>
      </c>
      <c r="E22" s="6" t="s">
        <v>102</v>
      </c>
      <c r="F22" s="6" t="s">
        <v>135</v>
      </c>
    </row>
    <row r="23" spans="2:7" x14ac:dyDescent="0.2">
      <c r="B23" s="6">
        <v>21</v>
      </c>
      <c r="C23" s="8" t="s">
        <v>136</v>
      </c>
      <c r="D23" s="6" t="s">
        <v>97</v>
      </c>
      <c r="E23" s="6" t="s">
        <v>102</v>
      </c>
      <c r="F23" s="69" t="s">
        <v>137</v>
      </c>
    </row>
    <row r="24" spans="2:7" x14ac:dyDescent="0.2">
      <c r="B24" s="6">
        <v>22</v>
      </c>
      <c r="C24" s="8" t="s">
        <v>138</v>
      </c>
      <c r="D24" s="6" t="s">
        <v>97</v>
      </c>
      <c r="E24" s="68" t="s">
        <v>102</v>
      </c>
      <c r="F24" s="6" t="s">
        <v>139</v>
      </c>
    </row>
    <row r="25" spans="2:7" x14ac:dyDescent="0.2">
      <c r="B25" s="6">
        <v>23</v>
      </c>
      <c r="C25" s="8" t="s">
        <v>141</v>
      </c>
      <c r="D25" s="6" t="s">
        <v>97</v>
      </c>
      <c r="E25" s="68" t="s">
        <v>102</v>
      </c>
      <c r="F25" s="6" t="s">
        <v>140</v>
      </c>
    </row>
    <row r="26" spans="2:7" x14ac:dyDescent="0.2">
      <c r="B26" s="6">
        <v>24</v>
      </c>
      <c r="C26" s="8" t="s">
        <v>142</v>
      </c>
      <c r="D26" s="6" t="s">
        <v>97</v>
      </c>
      <c r="E26" s="68" t="s">
        <v>102</v>
      </c>
      <c r="F26" s="6" t="s">
        <v>143</v>
      </c>
      <c r="G26" s="54"/>
    </row>
    <row r="27" spans="2:7" x14ac:dyDescent="0.2">
      <c r="B27" s="6">
        <v>25</v>
      </c>
      <c r="C27" s="8" t="s">
        <v>144</v>
      </c>
      <c r="D27" s="6" t="s">
        <v>97</v>
      </c>
      <c r="E27" s="68" t="s">
        <v>102</v>
      </c>
      <c r="F27" s="6" t="s">
        <v>145</v>
      </c>
      <c r="G27" s="54"/>
    </row>
    <row r="28" spans="2:7" x14ac:dyDescent="0.2">
      <c r="B28" s="6">
        <v>26</v>
      </c>
      <c r="C28" s="8" t="s">
        <v>146</v>
      </c>
      <c r="D28" s="6" t="s">
        <v>97</v>
      </c>
      <c r="E28" s="68" t="s">
        <v>103</v>
      </c>
      <c r="F28" s="6" t="s">
        <v>147</v>
      </c>
      <c r="G28" s="54"/>
    </row>
    <row r="29" spans="2:7" x14ac:dyDescent="0.2">
      <c r="B29" s="6">
        <v>27</v>
      </c>
      <c r="C29" s="8" t="s">
        <v>149</v>
      </c>
      <c r="D29" s="6" t="s">
        <v>97</v>
      </c>
      <c r="E29" s="68" t="s">
        <v>103</v>
      </c>
      <c r="F29" s="6" t="s">
        <v>148</v>
      </c>
      <c r="G29" s="54"/>
    </row>
    <row r="30" spans="2:7" x14ac:dyDescent="0.2">
      <c r="B30" s="6">
        <v>28</v>
      </c>
      <c r="C30" s="8" t="s">
        <v>150</v>
      </c>
      <c r="D30" s="6" t="s">
        <v>97</v>
      </c>
      <c r="E30" s="68" t="s">
        <v>103</v>
      </c>
      <c r="F30" s="6" t="s">
        <v>151</v>
      </c>
      <c r="G30" s="54"/>
    </row>
    <row r="31" spans="2:7" x14ac:dyDescent="0.2">
      <c r="B31" s="6">
        <v>29</v>
      </c>
      <c r="C31" s="8" t="s">
        <v>152</v>
      </c>
      <c r="D31" s="6" t="s">
        <v>97</v>
      </c>
      <c r="E31" s="68" t="s">
        <v>102</v>
      </c>
      <c r="F31" s="6" t="s">
        <v>153</v>
      </c>
      <c r="G31" s="54"/>
    </row>
    <row r="32" spans="2:7" x14ac:dyDescent="0.2">
      <c r="B32" s="6">
        <v>30</v>
      </c>
      <c r="C32" s="8" t="s">
        <v>154</v>
      </c>
      <c r="D32" s="6" t="s">
        <v>97</v>
      </c>
      <c r="E32" s="68" t="s">
        <v>102</v>
      </c>
      <c r="F32" s="6" t="s">
        <v>155</v>
      </c>
      <c r="G32" s="54"/>
    </row>
    <row r="33" spans="2:7" x14ac:dyDescent="0.2">
      <c r="B33" s="6">
        <v>31</v>
      </c>
      <c r="C33" s="8" t="s">
        <v>156</v>
      </c>
      <c r="D33" s="6" t="s">
        <v>97</v>
      </c>
      <c r="E33" s="68" t="s">
        <v>103</v>
      </c>
      <c r="F33" s="6" t="s">
        <v>157</v>
      </c>
      <c r="G33" s="54"/>
    </row>
    <row r="34" spans="2:7" x14ac:dyDescent="0.2">
      <c r="B34" s="6">
        <v>32</v>
      </c>
      <c r="C34" s="8" t="s">
        <v>158</v>
      </c>
      <c r="D34" s="6" t="s">
        <v>97</v>
      </c>
      <c r="E34" s="68" t="s">
        <v>102</v>
      </c>
      <c r="F34" s="6" t="s">
        <v>159</v>
      </c>
      <c r="G34" s="54"/>
    </row>
    <row r="35" spans="2:7" x14ac:dyDescent="0.2">
      <c r="B35" s="6">
        <v>33</v>
      </c>
      <c r="C35" s="8" t="s">
        <v>160</v>
      </c>
      <c r="D35" s="6" t="s">
        <v>97</v>
      </c>
      <c r="E35" s="68" t="s">
        <v>102</v>
      </c>
      <c r="F35" s="6" t="s">
        <v>161</v>
      </c>
      <c r="G35" s="54"/>
    </row>
    <row r="36" spans="2:7" x14ac:dyDescent="0.2">
      <c r="B36" s="6">
        <v>34</v>
      </c>
      <c r="C36" s="8" t="s">
        <v>162</v>
      </c>
      <c r="D36" s="6" t="s">
        <v>97</v>
      </c>
      <c r="E36" s="68" t="s">
        <v>102</v>
      </c>
      <c r="F36" s="6" t="s">
        <v>163</v>
      </c>
      <c r="G36" s="52"/>
    </row>
    <row r="37" spans="2:7" x14ac:dyDescent="0.2">
      <c r="B37" s="49"/>
      <c r="C37" s="53"/>
      <c r="D37" s="49"/>
      <c r="E37" s="49"/>
      <c r="F37" s="49"/>
      <c r="G37" s="52"/>
    </row>
    <row r="38" spans="2:7" ht="15" x14ac:dyDescent="0.2">
      <c r="B38" s="7" t="s">
        <v>91</v>
      </c>
      <c r="C38" s="7" t="s">
        <v>90</v>
      </c>
      <c r="D38" s="7" t="s">
        <v>89</v>
      </c>
      <c r="E38" s="7" t="s">
        <v>92</v>
      </c>
      <c r="F38" s="7" t="s">
        <v>65</v>
      </c>
      <c r="G38" s="54"/>
    </row>
    <row r="39" spans="2:7" x14ac:dyDescent="0.2">
      <c r="B39" s="6">
        <v>1</v>
      </c>
      <c r="C39" s="8" t="s">
        <v>164</v>
      </c>
      <c r="D39" s="10" t="s">
        <v>4</v>
      </c>
      <c r="E39" s="6" t="s">
        <v>103</v>
      </c>
      <c r="F39" s="6" t="s">
        <v>165</v>
      </c>
    </row>
    <row r="40" spans="2:7" x14ac:dyDescent="0.2">
      <c r="B40" s="6">
        <v>2</v>
      </c>
      <c r="C40" s="8" t="s">
        <v>167</v>
      </c>
      <c r="D40" s="10" t="s">
        <v>4</v>
      </c>
      <c r="E40" s="6" t="s">
        <v>102</v>
      </c>
      <c r="F40" s="6" t="s">
        <v>166</v>
      </c>
    </row>
    <row r="41" spans="2:7" x14ac:dyDescent="0.2">
      <c r="B41" s="6">
        <v>3</v>
      </c>
      <c r="C41" s="8" t="s">
        <v>168</v>
      </c>
      <c r="D41" s="10" t="s">
        <v>4</v>
      </c>
      <c r="E41" s="6" t="s">
        <v>102</v>
      </c>
      <c r="F41" s="6" t="s">
        <v>169</v>
      </c>
    </row>
    <row r="42" spans="2:7" x14ac:dyDescent="0.2">
      <c r="B42" s="6">
        <v>4</v>
      </c>
      <c r="C42" s="8" t="s">
        <v>170</v>
      </c>
      <c r="D42" s="10" t="s">
        <v>4</v>
      </c>
      <c r="E42" s="6" t="s">
        <v>103</v>
      </c>
      <c r="F42" s="6" t="s">
        <v>171</v>
      </c>
    </row>
    <row r="43" spans="2:7" x14ac:dyDescent="0.2">
      <c r="B43" s="6">
        <v>5</v>
      </c>
      <c r="C43" s="8" t="s">
        <v>172</v>
      </c>
      <c r="D43" s="10" t="s">
        <v>4</v>
      </c>
      <c r="E43" s="6" t="s">
        <v>102</v>
      </c>
      <c r="F43" s="6" t="s">
        <v>173</v>
      </c>
    </row>
    <row r="44" spans="2:7" x14ac:dyDescent="0.2">
      <c r="B44" s="6">
        <v>6</v>
      </c>
      <c r="C44" s="8" t="s">
        <v>174</v>
      </c>
      <c r="D44" s="10" t="s">
        <v>4</v>
      </c>
      <c r="E44" s="6" t="s">
        <v>103</v>
      </c>
      <c r="F44" s="6" t="s">
        <v>175</v>
      </c>
    </row>
    <row r="45" spans="2:7" x14ac:dyDescent="0.2">
      <c r="B45" s="6">
        <v>7</v>
      </c>
      <c r="C45" s="8" t="s">
        <v>176</v>
      </c>
      <c r="D45" s="10" t="s">
        <v>4</v>
      </c>
      <c r="E45" s="6" t="s">
        <v>102</v>
      </c>
      <c r="F45" s="6" t="s">
        <v>177</v>
      </c>
    </row>
    <row r="46" spans="2:7" x14ac:dyDescent="0.2">
      <c r="B46" s="6">
        <v>8</v>
      </c>
      <c r="C46" s="8" t="s">
        <v>178</v>
      </c>
      <c r="D46" s="10" t="s">
        <v>4</v>
      </c>
      <c r="E46" s="6" t="s">
        <v>103</v>
      </c>
      <c r="F46" s="6" t="s">
        <v>179</v>
      </c>
    </row>
    <row r="47" spans="2:7" x14ac:dyDescent="0.2">
      <c r="B47" s="6">
        <v>9</v>
      </c>
      <c r="C47" s="8" t="s">
        <v>180</v>
      </c>
      <c r="D47" s="10" t="s">
        <v>4</v>
      </c>
      <c r="E47" s="6" t="s">
        <v>102</v>
      </c>
      <c r="F47" s="6" t="s">
        <v>181</v>
      </c>
    </row>
    <row r="48" spans="2:7" x14ac:dyDescent="0.2">
      <c r="B48" s="6">
        <v>10</v>
      </c>
      <c r="C48" s="8" t="s">
        <v>182</v>
      </c>
      <c r="D48" s="10" t="s">
        <v>4</v>
      </c>
      <c r="E48" s="6" t="s">
        <v>102</v>
      </c>
      <c r="F48" s="6" t="s">
        <v>183</v>
      </c>
    </row>
    <row r="49" spans="2:6" x14ac:dyDescent="0.2">
      <c r="B49" s="6">
        <v>11</v>
      </c>
      <c r="C49" s="8" t="s">
        <v>184</v>
      </c>
      <c r="D49" s="10" t="s">
        <v>4</v>
      </c>
      <c r="E49" s="6" t="s">
        <v>102</v>
      </c>
      <c r="F49" s="6" t="s">
        <v>185</v>
      </c>
    </row>
    <row r="50" spans="2:6" x14ac:dyDescent="0.2">
      <c r="B50" s="6">
        <v>12</v>
      </c>
      <c r="C50" s="8" t="s">
        <v>186</v>
      </c>
      <c r="D50" s="10" t="s">
        <v>4</v>
      </c>
      <c r="E50" s="6" t="s">
        <v>102</v>
      </c>
      <c r="F50" s="6" t="s">
        <v>187</v>
      </c>
    </row>
    <row r="51" spans="2:6" x14ac:dyDescent="0.2">
      <c r="B51" s="6">
        <v>13</v>
      </c>
      <c r="C51" s="8" t="s">
        <v>188</v>
      </c>
      <c r="D51" s="10" t="s">
        <v>4</v>
      </c>
      <c r="E51" s="6" t="s">
        <v>102</v>
      </c>
      <c r="F51" s="6" t="s">
        <v>189</v>
      </c>
    </row>
    <row r="52" spans="2:6" x14ac:dyDescent="0.2">
      <c r="B52" s="6">
        <v>14</v>
      </c>
      <c r="C52" s="8" t="s">
        <v>190</v>
      </c>
      <c r="D52" s="10" t="s">
        <v>4</v>
      </c>
      <c r="E52" s="6" t="s">
        <v>102</v>
      </c>
      <c r="F52" s="6" t="s">
        <v>191</v>
      </c>
    </row>
    <row r="53" spans="2:6" x14ac:dyDescent="0.2">
      <c r="B53" s="6">
        <v>15</v>
      </c>
      <c r="C53" s="8" t="s">
        <v>192</v>
      </c>
      <c r="D53" s="10" t="s">
        <v>4</v>
      </c>
      <c r="E53" s="6" t="s">
        <v>102</v>
      </c>
      <c r="F53" s="6" t="s">
        <v>193</v>
      </c>
    </row>
    <row r="54" spans="2:6" x14ac:dyDescent="0.2">
      <c r="B54" s="6">
        <v>16</v>
      </c>
      <c r="C54" s="8" t="s">
        <v>194</v>
      </c>
      <c r="D54" s="10" t="s">
        <v>4</v>
      </c>
      <c r="E54" s="6" t="s">
        <v>102</v>
      </c>
      <c r="F54" s="6" t="s">
        <v>195</v>
      </c>
    </row>
    <row r="55" spans="2:6" x14ac:dyDescent="0.2">
      <c r="B55" s="6">
        <v>17</v>
      </c>
      <c r="C55" s="8" t="s">
        <v>196</v>
      </c>
      <c r="D55" s="10" t="s">
        <v>4</v>
      </c>
      <c r="E55" s="6" t="s">
        <v>102</v>
      </c>
      <c r="F55" s="6" t="s">
        <v>197</v>
      </c>
    </row>
    <row r="56" spans="2:6" x14ac:dyDescent="0.2">
      <c r="B56" s="6">
        <v>18</v>
      </c>
      <c r="C56" s="8" t="s">
        <v>198</v>
      </c>
      <c r="D56" s="10" t="s">
        <v>4</v>
      </c>
      <c r="E56" s="6" t="s">
        <v>102</v>
      </c>
      <c r="F56" s="6" t="s">
        <v>199</v>
      </c>
    </row>
    <row r="57" spans="2:6" x14ac:dyDescent="0.2">
      <c r="B57" s="6">
        <v>19</v>
      </c>
      <c r="C57" s="8" t="s">
        <v>200</v>
      </c>
      <c r="D57" s="10" t="s">
        <v>4</v>
      </c>
      <c r="E57" s="6" t="s">
        <v>102</v>
      </c>
      <c r="F57" s="6" t="s">
        <v>201</v>
      </c>
    </row>
    <row r="58" spans="2:6" x14ac:dyDescent="0.2">
      <c r="B58" s="6">
        <v>20</v>
      </c>
      <c r="C58" s="8" t="s">
        <v>202</v>
      </c>
      <c r="D58" s="10" t="s">
        <v>4</v>
      </c>
      <c r="E58" s="6" t="s">
        <v>102</v>
      </c>
      <c r="F58" s="6" t="s">
        <v>203</v>
      </c>
    </row>
    <row r="59" spans="2:6" x14ac:dyDescent="0.2">
      <c r="B59" s="6">
        <v>21</v>
      </c>
      <c r="C59" s="8" t="s">
        <v>204</v>
      </c>
      <c r="D59" s="10" t="s">
        <v>4</v>
      </c>
      <c r="E59" s="6" t="s">
        <v>103</v>
      </c>
      <c r="F59" s="6" t="s">
        <v>205</v>
      </c>
    </row>
    <row r="60" spans="2:6" x14ac:dyDescent="0.2">
      <c r="B60" s="6">
        <v>22</v>
      </c>
      <c r="C60" s="8" t="s">
        <v>206</v>
      </c>
      <c r="D60" s="10" t="s">
        <v>4</v>
      </c>
      <c r="E60" s="6" t="s">
        <v>102</v>
      </c>
      <c r="F60" s="6" t="s">
        <v>207</v>
      </c>
    </row>
    <row r="61" spans="2:6" x14ac:dyDescent="0.2">
      <c r="B61" s="6">
        <v>23</v>
      </c>
      <c r="C61" s="8" t="s">
        <v>208</v>
      </c>
      <c r="D61" s="10" t="s">
        <v>4</v>
      </c>
      <c r="E61" s="6" t="s">
        <v>102</v>
      </c>
      <c r="F61" s="6" t="s">
        <v>209</v>
      </c>
    </row>
    <row r="62" spans="2:6" x14ac:dyDescent="0.2">
      <c r="B62" s="6">
        <v>24</v>
      </c>
      <c r="C62" s="8" t="s">
        <v>210</v>
      </c>
      <c r="D62" s="10" t="s">
        <v>4</v>
      </c>
      <c r="E62" s="6" t="s">
        <v>103</v>
      </c>
      <c r="F62" s="6" t="s">
        <v>211</v>
      </c>
    </row>
    <row r="63" spans="2:6" x14ac:dyDescent="0.2">
      <c r="B63" s="6">
        <v>25</v>
      </c>
      <c r="C63" s="8" t="s">
        <v>212</v>
      </c>
      <c r="D63" s="10" t="s">
        <v>4</v>
      </c>
      <c r="E63" s="6" t="s">
        <v>102</v>
      </c>
      <c r="F63" s="6" t="s">
        <v>213</v>
      </c>
    </row>
    <row r="64" spans="2:6" x14ac:dyDescent="0.2">
      <c r="B64" s="6">
        <v>26</v>
      </c>
      <c r="C64" s="8" t="s">
        <v>214</v>
      </c>
      <c r="D64" s="10" t="s">
        <v>4</v>
      </c>
      <c r="E64" s="6" t="s">
        <v>102</v>
      </c>
      <c r="F64" s="6" t="s">
        <v>215</v>
      </c>
    </row>
    <row r="65" spans="2:6" x14ac:dyDescent="0.2">
      <c r="B65" s="6">
        <v>27</v>
      </c>
      <c r="C65" s="8" t="s">
        <v>216</v>
      </c>
      <c r="D65" s="10" t="s">
        <v>4</v>
      </c>
      <c r="E65" s="6" t="s">
        <v>102</v>
      </c>
      <c r="F65" s="6" t="s">
        <v>217</v>
      </c>
    </row>
    <row r="66" spans="2:6" x14ac:dyDescent="0.2">
      <c r="B66" s="6">
        <v>28</v>
      </c>
      <c r="C66" s="8" t="s">
        <v>218</v>
      </c>
      <c r="D66" s="10" t="s">
        <v>4</v>
      </c>
      <c r="E66" s="6" t="s">
        <v>102</v>
      </c>
      <c r="F66" s="6" t="s">
        <v>219</v>
      </c>
    </row>
    <row r="67" spans="2:6" x14ac:dyDescent="0.2">
      <c r="B67" s="6">
        <v>29</v>
      </c>
      <c r="C67" s="8" t="s">
        <v>220</v>
      </c>
      <c r="D67" s="10" t="s">
        <v>4</v>
      </c>
      <c r="E67" s="6" t="s">
        <v>102</v>
      </c>
      <c r="F67" s="6" t="s">
        <v>221</v>
      </c>
    </row>
    <row r="68" spans="2:6" x14ac:dyDescent="0.2">
      <c r="B68" s="6">
        <v>30</v>
      </c>
      <c r="C68" s="8" t="s">
        <v>222</v>
      </c>
      <c r="D68" s="10" t="s">
        <v>4</v>
      </c>
      <c r="E68" s="6" t="s">
        <v>102</v>
      </c>
      <c r="F68" s="6" t="s">
        <v>223</v>
      </c>
    </row>
    <row r="69" spans="2:6" x14ac:dyDescent="0.2">
      <c r="B69" s="6">
        <v>31</v>
      </c>
      <c r="C69" s="8" t="s">
        <v>224</v>
      </c>
      <c r="D69" s="10" t="s">
        <v>4</v>
      </c>
      <c r="E69" s="6" t="s">
        <v>102</v>
      </c>
      <c r="F69" s="6" t="s">
        <v>225</v>
      </c>
    </row>
    <row r="70" spans="2:6" x14ac:dyDescent="0.2">
      <c r="B70" s="6">
        <v>32</v>
      </c>
      <c r="C70" s="8" t="s">
        <v>226</v>
      </c>
      <c r="D70" s="10" t="s">
        <v>4</v>
      </c>
      <c r="E70" s="6" t="s">
        <v>102</v>
      </c>
      <c r="F70" s="6" t="s">
        <v>227</v>
      </c>
    </row>
    <row r="71" spans="2:6" x14ac:dyDescent="0.2">
      <c r="B71" s="6">
        <v>33</v>
      </c>
      <c r="C71" s="8" t="s">
        <v>228</v>
      </c>
      <c r="D71" s="10" t="s">
        <v>4</v>
      </c>
      <c r="E71" s="6" t="s">
        <v>102</v>
      </c>
      <c r="F71" s="6" t="s">
        <v>229</v>
      </c>
    </row>
    <row r="72" spans="2:6" x14ac:dyDescent="0.2">
      <c r="B72" s="6">
        <v>34</v>
      </c>
      <c r="C72" s="8" t="s">
        <v>230</v>
      </c>
      <c r="D72" s="10" t="s">
        <v>4</v>
      </c>
      <c r="E72" s="6" t="s">
        <v>103</v>
      </c>
      <c r="F72" s="6" t="s">
        <v>231</v>
      </c>
    </row>
    <row r="73" spans="2:6" x14ac:dyDescent="0.2">
      <c r="B73" s="6">
        <v>35</v>
      </c>
      <c r="C73" s="8" t="s">
        <v>233</v>
      </c>
      <c r="D73" s="10" t="s">
        <v>4</v>
      </c>
      <c r="E73" s="6" t="s">
        <v>102</v>
      </c>
      <c r="F73" s="6" t="s">
        <v>232</v>
      </c>
    </row>
    <row r="74" spans="2:6" x14ac:dyDescent="0.2">
      <c r="B74" s="6">
        <v>36</v>
      </c>
      <c r="C74" s="8" t="s">
        <v>234</v>
      </c>
      <c r="D74" s="10" t="s">
        <v>4</v>
      </c>
      <c r="E74" s="6" t="s">
        <v>102</v>
      </c>
      <c r="F74" s="6" t="s">
        <v>235</v>
      </c>
    </row>
    <row r="75" spans="2:6" x14ac:dyDescent="0.2">
      <c r="B75" s="6">
        <v>37</v>
      </c>
      <c r="C75" s="8" t="s">
        <v>236</v>
      </c>
      <c r="D75" s="10" t="s">
        <v>4</v>
      </c>
      <c r="E75" s="6" t="s">
        <v>102</v>
      </c>
      <c r="F75" s="6" t="s">
        <v>237</v>
      </c>
    </row>
    <row r="76" spans="2:6" x14ac:dyDescent="0.2">
      <c r="B76" s="6">
        <v>38</v>
      </c>
      <c r="C76" s="8" t="s">
        <v>238</v>
      </c>
      <c r="D76" s="10" t="s">
        <v>4</v>
      </c>
      <c r="E76" s="6" t="s">
        <v>102</v>
      </c>
      <c r="F76" s="6" t="s">
        <v>239</v>
      </c>
    </row>
    <row r="77" spans="2:6" x14ac:dyDescent="0.2">
      <c r="B77" s="6">
        <v>39</v>
      </c>
      <c r="C77" s="8" t="s">
        <v>240</v>
      </c>
      <c r="D77" s="10" t="s">
        <v>4</v>
      </c>
      <c r="E77" s="6" t="s">
        <v>102</v>
      </c>
      <c r="F77" s="6" t="s">
        <v>241</v>
      </c>
    </row>
    <row r="78" spans="2:6" ht="15" x14ac:dyDescent="0.2">
      <c r="B78" s="6">
        <v>40</v>
      </c>
      <c r="C78" s="15" t="s">
        <v>242</v>
      </c>
      <c r="D78" s="10" t="s">
        <v>4</v>
      </c>
      <c r="E78" s="6" t="s">
        <v>103</v>
      </c>
      <c r="F78" s="6" t="s">
        <v>243</v>
      </c>
    </row>
    <row r="79" spans="2:6" x14ac:dyDescent="0.2">
      <c r="B79" s="6">
        <v>41</v>
      </c>
      <c r="C79" s="8" t="s">
        <v>244</v>
      </c>
      <c r="D79" s="10" t="s">
        <v>4</v>
      </c>
      <c r="E79" s="6" t="s">
        <v>102</v>
      </c>
      <c r="F79" s="6" t="s">
        <v>245</v>
      </c>
    </row>
    <row r="80" spans="2:6" x14ac:dyDescent="0.2">
      <c r="B80" s="6">
        <v>42</v>
      </c>
      <c r="C80" s="8" t="s">
        <v>246</v>
      </c>
      <c r="D80" s="10" t="s">
        <v>4</v>
      </c>
      <c r="E80" s="6" t="s">
        <v>102</v>
      </c>
      <c r="F80" s="6" t="s">
        <v>247</v>
      </c>
    </row>
    <row r="81" spans="2:8" x14ac:dyDescent="0.2">
      <c r="B81" s="6">
        <v>43</v>
      </c>
      <c r="C81" s="8" t="s">
        <v>248</v>
      </c>
      <c r="D81" s="10" t="s">
        <v>4</v>
      </c>
      <c r="E81" s="6" t="s">
        <v>102</v>
      </c>
      <c r="F81" s="6" t="s">
        <v>249</v>
      </c>
    </row>
    <row r="82" spans="2:8" x14ac:dyDescent="0.2">
      <c r="B82" s="6">
        <v>44</v>
      </c>
      <c r="C82" s="8" t="s">
        <v>250</v>
      </c>
      <c r="D82" s="10" t="s">
        <v>4</v>
      </c>
      <c r="E82" s="6" t="s">
        <v>102</v>
      </c>
      <c r="F82" s="6" t="s">
        <v>251</v>
      </c>
    </row>
    <row r="83" spans="2:8" x14ac:dyDescent="0.2">
      <c r="B83" s="6">
        <v>45</v>
      </c>
      <c r="C83" s="8" t="s">
        <v>252</v>
      </c>
      <c r="D83" s="10" t="s">
        <v>4</v>
      </c>
      <c r="E83" s="6" t="s">
        <v>102</v>
      </c>
      <c r="F83" s="6" t="s">
        <v>253</v>
      </c>
    </row>
    <row r="84" spans="2:8" x14ac:dyDescent="0.2">
      <c r="B84" s="6">
        <v>46</v>
      </c>
      <c r="C84" s="8" t="s">
        <v>254</v>
      </c>
      <c r="D84" s="10" t="s">
        <v>4</v>
      </c>
      <c r="E84" s="6" t="s">
        <v>103</v>
      </c>
      <c r="F84" s="6" t="s">
        <v>255</v>
      </c>
    </row>
    <row r="85" spans="2:8" x14ac:dyDescent="0.2">
      <c r="B85" s="6">
        <v>47</v>
      </c>
      <c r="C85" s="8" t="s">
        <v>256</v>
      </c>
      <c r="D85" s="10" t="s">
        <v>4</v>
      </c>
      <c r="E85" s="6" t="s">
        <v>102</v>
      </c>
      <c r="F85" s="6" t="s">
        <v>257</v>
      </c>
    </row>
    <row r="86" spans="2:8" x14ac:dyDescent="0.2">
      <c r="B86" s="6">
        <v>48</v>
      </c>
      <c r="C86" s="8" t="s">
        <v>258</v>
      </c>
      <c r="D86" s="10" t="s">
        <v>4</v>
      </c>
      <c r="E86" s="6" t="s">
        <v>102</v>
      </c>
      <c r="F86" s="6" t="s">
        <v>259</v>
      </c>
    </row>
    <row r="87" spans="2:8" x14ac:dyDescent="0.2">
      <c r="B87" s="6">
        <v>49</v>
      </c>
      <c r="C87" s="8" t="s">
        <v>260</v>
      </c>
      <c r="D87" s="10" t="s">
        <v>4</v>
      </c>
      <c r="E87" s="6" t="s">
        <v>102</v>
      </c>
      <c r="F87" s="6" t="s">
        <v>261</v>
      </c>
    </row>
    <row r="88" spans="2:8" x14ac:dyDescent="0.2">
      <c r="B88" s="6">
        <v>50</v>
      </c>
      <c r="C88" s="8" t="s">
        <v>262</v>
      </c>
      <c r="D88" s="10" t="s">
        <v>4</v>
      </c>
      <c r="E88" s="6" t="s">
        <v>102</v>
      </c>
      <c r="F88" s="6" t="s">
        <v>263</v>
      </c>
      <c r="H88" s="54"/>
    </row>
    <row r="89" spans="2:8" x14ac:dyDescent="0.2">
      <c r="B89" s="6">
        <v>51</v>
      </c>
      <c r="C89" s="8" t="s">
        <v>1984</v>
      </c>
      <c r="D89" s="10" t="s">
        <v>4</v>
      </c>
      <c r="E89" s="6" t="s">
        <v>102</v>
      </c>
      <c r="F89" s="6" t="s">
        <v>1985</v>
      </c>
      <c r="G89" s="70"/>
      <c r="H89" s="54"/>
    </row>
    <row r="90" spans="2:8" x14ac:dyDescent="0.2">
      <c r="B90" s="6">
        <v>52</v>
      </c>
      <c r="C90" s="8" t="s">
        <v>2007</v>
      </c>
      <c r="D90" s="10" t="s">
        <v>4</v>
      </c>
      <c r="E90" s="6" t="s">
        <v>102</v>
      </c>
      <c r="F90" s="6" t="s">
        <v>2006</v>
      </c>
    </row>
    <row r="91" spans="2:8" x14ac:dyDescent="0.2">
      <c r="B91" s="6">
        <v>53</v>
      </c>
      <c r="C91" s="8" t="s">
        <v>2209</v>
      </c>
      <c r="D91" s="10" t="s">
        <v>4</v>
      </c>
      <c r="E91" s="6" t="s">
        <v>102</v>
      </c>
      <c r="F91" s="4" t="s">
        <v>2210</v>
      </c>
    </row>
    <row r="92" spans="2:8" x14ac:dyDescent="0.2">
      <c r="B92" s="6">
        <v>54</v>
      </c>
      <c r="C92" s="8" t="s">
        <v>2362</v>
      </c>
      <c r="D92" s="10" t="s">
        <v>4</v>
      </c>
      <c r="E92" s="6" t="s">
        <v>102</v>
      </c>
      <c r="F92" s="4" t="s">
        <v>2363</v>
      </c>
    </row>
    <row r="93" spans="2:8" x14ac:dyDescent="0.2">
      <c r="B93" s="6">
        <v>55</v>
      </c>
      <c r="C93" s="8" t="s">
        <v>2407</v>
      </c>
      <c r="D93" s="10" t="s">
        <v>4</v>
      </c>
      <c r="E93" s="6" t="s">
        <v>102</v>
      </c>
      <c r="F93" s="4" t="s">
        <v>2406</v>
      </c>
    </row>
    <row r="94" spans="2:8" x14ac:dyDescent="0.2">
      <c r="B94" s="49"/>
      <c r="C94" s="53"/>
      <c r="D94" s="52"/>
      <c r="E94" s="49"/>
      <c r="F94" s="54"/>
    </row>
    <row r="95" spans="2:8" ht="15" x14ac:dyDescent="0.2">
      <c r="B95" s="7" t="s">
        <v>91</v>
      </c>
      <c r="C95" s="7" t="s">
        <v>90</v>
      </c>
      <c r="D95" s="7" t="s">
        <v>89</v>
      </c>
      <c r="E95" s="7" t="s">
        <v>92</v>
      </c>
      <c r="F95" s="7" t="s">
        <v>65</v>
      </c>
    </row>
    <row r="96" spans="2:8" x14ac:dyDescent="0.2">
      <c r="B96" s="6">
        <v>1</v>
      </c>
      <c r="C96" s="8" t="s">
        <v>264</v>
      </c>
      <c r="D96" s="6" t="s">
        <v>6</v>
      </c>
      <c r="E96" s="6" t="s">
        <v>103</v>
      </c>
      <c r="F96" s="6" t="s">
        <v>265</v>
      </c>
    </row>
    <row r="97" spans="2:6" x14ac:dyDescent="0.2">
      <c r="B97" s="6">
        <v>2</v>
      </c>
      <c r="C97" s="8" t="s">
        <v>267</v>
      </c>
      <c r="D97" s="6" t="s">
        <v>6</v>
      </c>
      <c r="E97" s="6" t="s">
        <v>103</v>
      </c>
      <c r="F97" s="6" t="s">
        <v>266</v>
      </c>
    </row>
    <row r="98" spans="2:6" x14ac:dyDescent="0.2">
      <c r="B98" s="6">
        <v>3</v>
      </c>
      <c r="C98" s="8" t="s">
        <v>268</v>
      </c>
      <c r="D98" s="6" t="s">
        <v>6</v>
      </c>
      <c r="E98" s="6" t="s">
        <v>103</v>
      </c>
      <c r="F98" s="6" t="s">
        <v>269</v>
      </c>
    </row>
    <row r="99" spans="2:6" x14ac:dyDescent="0.2">
      <c r="B99" s="6">
        <v>4</v>
      </c>
      <c r="C99" s="8" t="s">
        <v>270</v>
      </c>
      <c r="D99" s="6" t="s">
        <v>6</v>
      </c>
      <c r="E99" s="6" t="s">
        <v>102</v>
      </c>
      <c r="F99" s="6" t="s">
        <v>271</v>
      </c>
    </row>
    <row r="100" spans="2:6" x14ac:dyDescent="0.2">
      <c r="B100" s="6">
        <v>5</v>
      </c>
      <c r="C100" s="8" t="s">
        <v>272</v>
      </c>
      <c r="D100" s="6" t="s">
        <v>6</v>
      </c>
      <c r="E100" s="6" t="s">
        <v>102</v>
      </c>
      <c r="F100" s="6" t="s">
        <v>273</v>
      </c>
    </row>
    <row r="101" spans="2:6" x14ac:dyDescent="0.2">
      <c r="B101" s="6">
        <v>6</v>
      </c>
      <c r="C101" s="8" t="s">
        <v>274</v>
      </c>
      <c r="D101" s="6" t="s">
        <v>6</v>
      </c>
      <c r="E101" s="6" t="s">
        <v>102</v>
      </c>
      <c r="F101" s="6" t="s">
        <v>275</v>
      </c>
    </row>
    <row r="102" spans="2:6" x14ac:dyDescent="0.2">
      <c r="B102" s="6">
        <v>7</v>
      </c>
      <c r="C102" s="8" t="s">
        <v>276</v>
      </c>
      <c r="D102" s="6" t="s">
        <v>6</v>
      </c>
      <c r="E102" s="6" t="s">
        <v>102</v>
      </c>
      <c r="F102" s="6" t="s">
        <v>277</v>
      </c>
    </row>
    <row r="103" spans="2:6" x14ac:dyDescent="0.2">
      <c r="B103" s="6">
        <v>8</v>
      </c>
      <c r="C103" s="8" t="s">
        <v>278</v>
      </c>
      <c r="D103" s="6" t="s">
        <v>6</v>
      </c>
      <c r="E103" s="6" t="s">
        <v>103</v>
      </c>
      <c r="F103" s="6" t="s">
        <v>279</v>
      </c>
    </row>
    <row r="104" spans="2:6" x14ac:dyDescent="0.2">
      <c r="B104" s="6">
        <v>9</v>
      </c>
      <c r="C104" s="8" t="s">
        <v>280</v>
      </c>
      <c r="D104" s="6" t="s">
        <v>6</v>
      </c>
      <c r="E104" s="6" t="s">
        <v>103</v>
      </c>
      <c r="F104" s="6" t="s">
        <v>281</v>
      </c>
    </row>
    <row r="105" spans="2:6" x14ac:dyDescent="0.2">
      <c r="B105" s="6">
        <v>10</v>
      </c>
      <c r="C105" s="8" t="s">
        <v>282</v>
      </c>
      <c r="D105" s="6" t="s">
        <v>6</v>
      </c>
      <c r="E105" s="6" t="s">
        <v>102</v>
      </c>
      <c r="F105" s="6" t="s">
        <v>283</v>
      </c>
    </row>
    <row r="106" spans="2:6" x14ac:dyDescent="0.2">
      <c r="B106" s="6">
        <v>11</v>
      </c>
      <c r="C106" s="8" t="s">
        <v>284</v>
      </c>
      <c r="D106" s="6" t="s">
        <v>6</v>
      </c>
      <c r="E106" s="6" t="s">
        <v>103</v>
      </c>
      <c r="F106" s="6" t="s">
        <v>285</v>
      </c>
    </row>
    <row r="107" spans="2:6" x14ac:dyDescent="0.2">
      <c r="B107" s="6">
        <v>12</v>
      </c>
      <c r="C107" s="8" t="s">
        <v>286</v>
      </c>
      <c r="D107" s="6" t="s">
        <v>6</v>
      </c>
      <c r="E107" s="6" t="s">
        <v>103</v>
      </c>
      <c r="F107" s="6" t="s">
        <v>287</v>
      </c>
    </row>
    <row r="108" spans="2:6" x14ac:dyDescent="0.2">
      <c r="B108" s="6">
        <v>13</v>
      </c>
      <c r="C108" s="8" t="s">
        <v>288</v>
      </c>
      <c r="D108" s="6" t="s">
        <v>6</v>
      </c>
      <c r="E108" s="6" t="s">
        <v>103</v>
      </c>
      <c r="F108" s="6" t="s">
        <v>289</v>
      </c>
    </row>
    <row r="109" spans="2:6" x14ac:dyDescent="0.2">
      <c r="B109" s="6">
        <v>14</v>
      </c>
      <c r="C109" s="8" t="s">
        <v>290</v>
      </c>
      <c r="D109" s="6" t="s">
        <v>6</v>
      </c>
      <c r="E109" s="6" t="s">
        <v>102</v>
      </c>
      <c r="F109" s="6" t="s">
        <v>291</v>
      </c>
    </row>
    <row r="110" spans="2:6" x14ac:dyDescent="0.2">
      <c r="B110" s="6">
        <v>15</v>
      </c>
      <c r="C110" s="8" t="s">
        <v>292</v>
      </c>
      <c r="D110" s="6" t="s">
        <v>6</v>
      </c>
      <c r="E110" s="6" t="s">
        <v>103</v>
      </c>
      <c r="F110" s="6" t="s">
        <v>293</v>
      </c>
    </row>
    <row r="111" spans="2:6" x14ac:dyDescent="0.2">
      <c r="B111" s="6">
        <v>16</v>
      </c>
      <c r="C111" s="8" t="s">
        <v>294</v>
      </c>
      <c r="D111" s="6" t="s">
        <v>6</v>
      </c>
      <c r="E111" s="6" t="s">
        <v>103</v>
      </c>
      <c r="F111" s="6" t="s">
        <v>295</v>
      </c>
    </row>
    <row r="112" spans="2:6" x14ac:dyDescent="0.2">
      <c r="B112" s="6">
        <v>17</v>
      </c>
      <c r="C112" s="8" t="s">
        <v>296</v>
      </c>
      <c r="D112" s="6" t="s">
        <v>6</v>
      </c>
      <c r="E112" s="6" t="s">
        <v>103</v>
      </c>
      <c r="F112" s="6" t="s">
        <v>297</v>
      </c>
    </row>
    <row r="113" spans="2:8" x14ac:dyDescent="0.2">
      <c r="B113" s="6">
        <v>18</v>
      </c>
      <c r="C113" s="8" t="s">
        <v>298</v>
      </c>
      <c r="D113" s="6" t="s">
        <v>6</v>
      </c>
      <c r="E113" s="6" t="s">
        <v>103</v>
      </c>
      <c r="F113" s="6" t="s">
        <v>299</v>
      </c>
    </row>
    <row r="114" spans="2:8" x14ac:dyDescent="0.2">
      <c r="B114" s="6">
        <v>19</v>
      </c>
      <c r="C114" s="8" t="s">
        <v>300</v>
      </c>
      <c r="D114" s="6" t="s">
        <v>6</v>
      </c>
      <c r="E114" s="6" t="s">
        <v>102</v>
      </c>
      <c r="F114" s="6" t="s">
        <v>301</v>
      </c>
    </row>
    <row r="115" spans="2:8" x14ac:dyDescent="0.2">
      <c r="B115" s="6">
        <v>20</v>
      </c>
      <c r="C115" s="8" t="s">
        <v>302</v>
      </c>
      <c r="D115" s="6" t="s">
        <v>6</v>
      </c>
      <c r="E115" s="6" t="s">
        <v>103</v>
      </c>
      <c r="F115" s="6" t="s">
        <v>303</v>
      </c>
    </row>
    <row r="116" spans="2:8" x14ac:dyDescent="0.2">
      <c r="B116" s="6">
        <v>21</v>
      </c>
      <c r="C116" s="8" t="s">
        <v>304</v>
      </c>
      <c r="D116" s="6" t="s">
        <v>6</v>
      </c>
      <c r="E116" s="6" t="s">
        <v>103</v>
      </c>
      <c r="F116" s="6" t="s">
        <v>305</v>
      </c>
    </row>
    <row r="117" spans="2:8" x14ac:dyDescent="0.2">
      <c r="B117" s="6">
        <v>22</v>
      </c>
      <c r="C117" s="8" t="s">
        <v>306</v>
      </c>
      <c r="D117" s="6" t="s">
        <v>6</v>
      </c>
      <c r="E117" s="6" t="s">
        <v>103</v>
      </c>
      <c r="F117" s="6" t="s">
        <v>307</v>
      </c>
    </row>
    <row r="118" spans="2:8" x14ac:dyDescent="0.2">
      <c r="B118" s="6">
        <v>23</v>
      </c>
      <c r="C118" s="8" t="s">
        <v>308</v>
      </c>
      <c r="D118" s="6" t="s">
        <v>6</v>
      </c>
      <c r="E118" s="6" t="s">
        <v>103</v>
      </c>
      <c r="F118" s="6" t="s">
        <v>309</v>
      </c>
      <c r="H118" s="54"/>
    </row>
    <row r="119" spans="2:8" x14ac:dyDescent="0.2">
      <c r="B119" s="6">
        <v>24</v>
      </c>
      <c r="C119" s="8" t="s">
        <v>310</v>
      </c>
      <c r="D119" s="6" t="s">
        <v>6</v>
      </c>
      <c r="E119" s="16" t="s">
        <v>102</v>
      </c>
      <c r="F119" s="6" t="s">
        <v>311</v>
      </c>
      <c r="H119" s="54"/>
    </row>
    <row r="120" spans="2:8" x14ac:dyDescent="0.2">
      <c r="B120" s="6">
        <v>25</v>
      </c>
      <c r="C120" s="8" t="s">
        <v>312</v>
      </c>
      <c r="D120" s="6" t="s">
        <v>6</v>
      </c>
      <c r="E120" s="6" t="s">
        <v>103</v>
      </c>
      <c r="F120" s="6" t="s">
        <v>313</v>
      </c>
      <c r="G120" s="70"/>
      <c r="H120" s="54"/>
    </row>
    <row r="121" spans="2:8" x14ac:dyDescent="0.2">
      <c r="B121" s="6">
        <v>26</v>
      </c>
      <c r="C121" s="8" t="s">
        <v>314</v>
      </c>
      <c r="D121" s="6" t="s">
        <v>6</v>
      </c>
      <c r="E121" s="6" t="s">
        <v>103</v>
      </c>
      <c r="F121" s="6" t="s">
        <v>315</v>
      </c>
      <c r="H121" s="54"/>
    </row>
    <row r="122" spans="2:8" x14ac:dyDescent="0.2">
      <c r="B122" s="6">
        <v>27</v>
      </c>
      <c r="C122" s="8" t="s">
        <v>316</v>
      </c>
      <c r="D122" s="6" t="s">
        <v>6</v>
      </c>
      <c r="E122" s="6" t="s">
        <v>103</v>
      </c>
      <c r="F122" s="6" t="s">
        <v>317</v>
      </c>
      <c r="H122" s="54"/>
    </row>
    <row r="123" spans="2:8" x14ac:dyDescent="0.2">
      <c r="B123" s="6">
        <v>28</v>
      </c>
      <c r="C123" s="8" t="s">
        <v>318</v>
      </c>
      <c r="D123" s="6" t="s">
        <v>6</v>
      </c>
      <c r="E123" s="6" t="s">
        <v>102</v>
      </c>
      <c r="F123" s="6" t="s">
        <v>319</v>
      </c>
      <c r="H123" s="54"/>
    </row>
    <row r="124" spans="2:8" x14ac:dyDescent="0.2">
      <c r="B124" s="6">
        <v>29</v>
      </c>
      <c r="C124" s="8" t="s">
        <v>320</v>
      </c>
      <c r="D124" s="6" t="s">
        <v>6</v>
      </c>
      <c r="E124" s="6" t="s">
        <v>102</v>
      </c>
      <c r="F124" s="6" t="s">
        <v>321</v>
      </c>
      <c r="H124" s="54"/>
    </row>
    <row r="125" spans="2:8" x14ac:dyDescent="0.2">
      <c r="B125" s="6">
        <v>30</v>
      </c>
      <c r="C125" s="8" t="s">
        <v>322</v>
      </c>
      <c r="D125" s="6" t="s">
        <v>6</v>
      </c>
      <c r="E125" s="6" t="s">
        <v>103</v>
      </c>
      <c r="F125" s="6" t="s">
        <v>323</v>
      </c>
    </row>
    <row r="126" spans="2:8" x14ac:dyDescent="0.2">
      <c r="B126" s="6">
        <v>31</v>
      </c>
      <c r="C126" s="8" t="s">
        <v>324</v>
      </c>
      <c r="D126" s="6" t="s">
        <v>6</v>
      </c>
      <c r="E126" s="6" t="s">
        <v>102</v>
      </c>
      <c r="F126" s="6" t="s">
        <v>325</v>
      </c>
    </row>
    <row r="127" spans="2:8" x14ac:dyDescent="0.2">
      <c r="B127" s="6">
        <v>32</v>
      </c>
      <c r="C127" s="8" t="s">
        <v>326</v>
      </c>
      <c r="D127" s="6" t="s">
        <v>6</v>
      </c>
      <c r="E127" s="6" t="s">
        <v>102</v>
      </c>
      <c r="F127" s="6" t="s">
        <v>327</v>
      </c>
    </row>
    <row r="128" spans="2:8" x14ac:dyDescent="0.2">
      <c r="B128" s="6">
        <v>33</v>
      </c>
      <c r="C128" s="8" t="s">
        <v>328</v>
      </c>
      <c r="D128" s="6" t="s">
        <v>6</v>
      </c>
      <c r="E128" s="6" t="s">
        <v>103</v>
      </c>
      <c r="F128" s="6" t="s">
        <v>329</v>
      </c>
    </row>
    <row r="129" spans="2:6" x14ac:dyDescent="0.2">
      <c r="B129" s="6">
        <v>34</v>
      </c>
      <c r="C129" s="8" t="s">
        <v>330</v>
      </c>
      <c r="D129" s="6" t="s">
        <v>6</v>
      </c>
      <c r="E129" s="6" t="s">
        <v>103</v>
      </c>
      <c r="F129" s="6" t="s">
        <v>331</v>
      </c>
    </row>
    <row r="130" spans="2:6" x14ac:dyDescent="0.2">
      <c r="B130" s="6">
        <v>35</v>
      </c>
      <c r="C130" s="8" t="s">
        <v>332</v>
      </c>
      <c r="D130" s="6" t="s">
        <v>6</v>
      </c>
      <c r="E130" s="6" t="s">
        <v>102</v>
      </c>
      <c r="F130" s="6" t="s">
        <v>333</v>
      </c>
    </row>
    <row r="131" spans="2:6" x14ac:dyDescent="0.2">
      <c r="B131" s="6">
        <v>36</v>
      </c>
      <c r="C131" s="8" t="s">
        <v>334</v>
      </c>
      <c r="D131" s="6" t="s">
        <v>6</v>
      </c>
      <c r="E131" s="6" t="s">
        <v>102</v>
      </c>
      <c r="F131" s="6" t="s">
        <v>335</v>
      </c>
    </row>
    <row r="132" spans="2:6" x14ac:dyDescent="0.2">
      <c r="B132" s="6">
        <v>37</v>
      </c>
      <c r="C132" s="8" t="s">
        <v>336</v>
      </c>
      <c r="D132" s="6" t="s">
        <v>6</v>
      </c>
      <c r="E132" s="6" t="s">
        <v>102</v>
      </c>
      <c r="F132" s="6" t="s">
        <v>337</v>
      </c>
    </row>
    <row r="133" spans="2:6" x14ac:dyDescent="0.2">
      <c r="B133" s="6">
        <v>38</v>
      </c>
      <c r="C133" s="8" t="s">
        <v>338</v>
      </c>
      <c r="D133" s="6" t="s">
        <v>6</v>
      </c>
      <c r="E133" s="6" t="s">
        <v>103</v>
      </c>
      <c r="F133" s="6" t="s">
        <v>339</v>
      </c>
    </row>
    <row r="134" spans="2:6" x14ac:dyDescent="0.2">
      <c r="B134" s="6">
        <v>39</v>
      </c>
      <c r="C134" s="8" t="s">
        <v>340</v>
      </c>
      <c r="D134" s="6" t="s">
        <v>6</v>
      </c>
      <c r="E134" s="6" t="s">
        <v>103</v>
      </c>
      <c r="F134" s="6" t="s">
        <v>341</v>
      </c>
    </row>
    <row r="135" spans="2:6" x14ac:dyDescent="0.2">
      <c r="B135" s="6">
        <v>40</v>
      </c>
      <c r="C135" s="8" t="s">
        <v>342</v>
      </c>
      <c r="D135" s="6" t="s">
        <v>6</v>
      </c>
      <c r="E135" s="6" t="s">
        <v>103</v>
      </c>
      <c r="F135" s="6" t="s">
        <v>343</v>
      </c>
    </row>
    <row r="136" spans="2:6" x14ac:dyDescent="0.2">
      <c r="B136" s="6">
        <v>41</v>
      </c>
      <c r="C136" s="8" t="s">
        <v>344</v>
      </c>
      <c r="D136" s="6" t="s">
        <v>6</v>
      </c>
      <c r="E136" s="6" t="s">
        <v>103</v>
      </c>
      <c r="F136" s="6" t="s">
        <v>345</v>
      </c>
    </row>
    <row r="137" spans="2:6" x14ac:dyDescent="0.2">
      <c r="B137" s="6">
        <v>42</v>
      </c>
      <c r="C137" s="8" t="s">
        <v>346</v>
      </c>
      <c r="D137" s="6" t="s">
        <v>6</v>
      </c>
      <c r="E137" s="6" t="s">
        <v>102</v>
      </c>
      <c r="F137" s="6" t="s">
        <v>347</v>
      </c>
    </row>
    <row r="138" spans="2:6" x14ac:dyDescent="0.2">
      <c r="B138" s="6">
        <v>43</v>
      </c>
      <c r="C138" s="8" t="s">
        <v>348</v>
      </c>
      <c r="D138" s="6" t="s">
        <v>6</v>
      </c>
      <c r="E138" s="6" t="s">
        <v>103</v>
      </c>
      <c r="F138" s="6" t="s">
        <v>349</v>
      </c>
    </row>
    <row r="139" spans="2:6" x14ac:dyDescent="0.2">
      <c r="B139" s="6">
        <v>44</v>
      </c>
      <c r="C139" s="8" t="s">
        <v>350</v>
      </c>
      <c r="D139" s="6" t="s">
        <v>6</v>
      </c>
      <c r="E139" s="6" t="s">
        <v>103</v>
      </c>
      <c r="F139" s="6" t="s">
        <v>351</v>
      </c>
    </row>
    <row r="140" spans="2:6" x14ac:dyDescent="0.2">
      <c r="B140" s="6">
        <v>45</v>
      </c>
      <c r="C140" s="8" t="s">
        <v>352</v>
      </c>
      <c r="D140" s="6" t="s">
        <v>6</v>
      </c>
      <c r="E140" s="6" t="s">
        <v>103</v>
      </c>
      <c r="F140" s="6" t="s">
        <v>353</v>
      </c>
    </row>
    <row r="141" spans="2:6" x14ac:dyDescent="0.2">
      <c r="B141" s="6">
        <v>46</v>
      </c>
      <c r="C141" s="8" t="s">
        <v>354</v>
      </c>
      <c r="D141" s="6" t="s">
        <v>6</v>
      </c>
      <c r="E141" s="6" t="s">
        <v>103</v>
      </c>
      <c r="F141" s="6" t="s">
        <v>355</v>
      </c>
    </row>
    <row r="142" spans="2:6" x14ac:dyDescent="0.2">
      <c r="B142" s="6">
        <v>47</v>
      </c>
      <c r="C142" s="8" t="s">
        <v>356</v>
      </c>
      <c r="D142" s="6" t="s">
        <v>6</v>
      </c>
      <c r="E142" s="6" t="s">
        <v>102</v>
      </c>
      <c r="F142" s="6" t="s">
        <v>357</v>
      </c>
    </row>
    <row r="143" spans="2:6" x14ac:dyDescent="0.2">
      <c r="B143" s="6">
        <v>48</v>
      </c>
      <c r="C143" s="8" t="s">
        <v>358</v>
      </c>
      <c r="D143" s="6" t="s">
        <v>6</v>
      </c>
      <c r="E143" s="6" t="s">
        <v>103</v>
      </c>
      <c r="F143" s="6" t="s">
        <v>359</v>
      </c>
    </row>
    <row r="144" spans="2:6" x14ac:dyDescent="0.2">
      <c r="B144" s="6">
        <v>49</v>
      </c>
      <c r="C144" s="8" t="s">
        <v>360</v>
      </c>
      <c r="D144" s="6" t="s">
        <v>6</v>
      </c>
      <c r="E144" s="6" t="s">
        <v>103</v>
      </c>
      <c r="F144" s="6" t="s">
        <v>361</v>
      </c>
    </row>
    <row r="145" spans="2:8" x14ac:dyDescent="0.2">
      <c r="B145" s="6">
        <v>50</v>
      </c>
      <c r="C145" s="8" t="s">
        <v>362</v>
      </c>
      <c r="D145" s="6" t="s">
        <v>6</v>
      </c>
      <c r="E145" s="6" t="s">
        <v>102</v>
      </c>
      <c r="F145" s="6" t="s">
        <v>363</v>
      </c>
    </row>
    <row r="146" spans="2:8" x14ac:dyDescent="0.2">
      <c r="B146" s="6">
        <v>51</v>
      </c>
      <c r="C146" s="8" t="s">
        <v>364</v>
      </c>
      <c r="D146" s="6" t="s">
        <v>6</v>
      </c>
      <c r="E146" s="6" t="s">
        <v>102</v>
      </c>
      <c r="F146" s="6" t="s">
        <v>365</v>
      </c>
    </row>
    <row r="147" spans="2:8" x14ac:dyDescent="0.2">
      <c r="B147" s="6">
        <v>52</v>
      </c>
      <c r="C147" s="8" t="s">
        <v>366</v>
      </c>
      <c r="D147" s="6" t="s">
        <v>6</v>
      </c>
      <c r="E147" s="6" t="s">
        <v>102</v>
      </c>
      <c r="F147" s="6" t="s">
        <v>367</v>
      </c>
      <c r="H147" s="54"/>
    </row>
    <row r="148" spans="2:8" x14ac:dyDescent="0.2">
      <c r="B148" s="6">
        <v>53</v>
      </c>
      <c r="C148" s="8" t="s">
        <v>368</v>
      </c>
      <c r="D148" s="6" t="s">
        <v>6</v>
      </c>
      <c r="E148" s="6" t="s">
        <v>102</v>
      </c>
      <c r="F148" s="6" t="s">
        <v>369</v>
      </c>
      <c r="H148" s="54"/>
    </row>
    <row r="149" spans="2:8" x14ac:dyDescent="0.2">
      <c r="B149" s="6">
        <v>54</v>
      </c>
      <c r="C149" s="8" t="s">
        <v>371</v>
      </c>
      <c r="D149" s="6" t="s">
        <v>6</v>
      </c>
      <c r="E149" s="6" t="s">
        <v>103</v>
      </c>
      <c r="F149" s="6" t="s">
        <v>370</v>
      </c>
      <c r="H149" s="54"/>
    </row>
    <row r="150" spans="2:8" x14ac:dyDescent="0.2">
      <c r="B150" s="6">
        <v>55</v>
      </c>
      <c r="C150" s="8" t="s">
        <v>372</v>
      </c>
      <c r="D150" s="6" t="s">
        <v>6</v>
      </c>
      <c r="E150" s="6" t="s">
        <v>103</v>
      </c>
      <c r="F150" s="6" t="s">
        <v>373</v>
      </c>
      <c r="H150" s="54"/>
    </row>
    <row r="151" spans="2:8" x14ac:dyDescent="0.2">
      <c r="B151" s="6">
        <v>56</v>
      </c>
      <c r="C151" s="8" t="s">
        <v>374</v>
      </c>
      <c r="D151" s="6" t="s">
        <v>6</v>
      </c>
      <c r="E151" s="6" t="s">
        <v>103</v>
      </c>
      <c r="F151" s="6" t="s">
        <v>375</v>
      </c>
      <c r="H151" s="54"/>
    </row>
    <row r="152" spans="2:8" x14ac:dyDescent="0.2">
      <c r="B152" s="6">
        <v>57</v>
      </c>
      <c r="C152" s="8" t="s">
        <v>376</v>
      </c>
      <c r="D152" s="6" t="s">
        <v>6</v>
      </c>
      <c r="E152" s="6" t="s">
        <v>102</v>
      </c>
      <c r="F152" s="6" t="s">
        <v>377</v>
      </c>
      <c r="H152" s="54"/>
    </row>
    <row r="153" spans="2:8" x14ac:dyDescent="0.2">
      <c r="B153" s="6">
        <v>58</v>
      </c>
      <c r="C153" s="8" t="s">
        <v>378</v>
      </c>
      <c r="D153" s="6" t="s">
        <v>6</v>
      </c>
      <c r="E153" s="6" t="s">
        <v>103</v>
      </c>
      <c r="F153" s="6" t="s">
        <v>379</v>
      </c>
      <c r="H153" s="54"/>
    </row>
    <row r="154" spans="2:8" x14ac:dyDescent="0.2">
      <c r="B154" s="6">
        <v>59</v>
      </c>
      <c r="C154" s="8" t="s">
        <v>1982</v>
      </c>
      <c r="D154" s="6" t="s">
        <v>6</v>
      </c>
      <c r="E154" s="6" t="s">
        <v>102</v>
      </c>
      <c r="F154" s="6" t="s">
        <v>1983</v>
      </c>
      <c r="G154" s="70"/>
      <c r="H154" s="54"/>
    </row>
    <row r="155" spans="2:8" x14ac:dyDescent="0.2">
      <c r="B155" s="6">
        <v>60</v>
      </c>
      <c r="C155" s="8" t="s">
        <v>2182</v>
      </c>
      <c r="D155" s="6" t="s">
        <v>6</v>
      </c>
      <c r="E155" s="6" t="s">
        <v>102</v>
      </c>
      <c r="F155" s="6" t="s">
        <v>2181</v>
      </c>
      <c r="H155" s="54"/>
    </row>
    <row r="156" spans="2:8" x14ac:dyDescent="0.2">
      <c r="B156" s="6">
        <v>61</v>
      </c>
      <c r="C156" s="8" t="s">
        <v>2339</v>
      </c>
      <c r="D156" s="6" t="s">
        <v>6</v>
      </c>
      <c r="E156" s="6" t="s">
        <v>103</v>
      </c>
      <c r="F156" s="4" t="s">
        <v>2340</v>
      </c>
      <c r="H156" s="54"/>
    </row>
    <row r="157" spans="2:8" x14ac:dyDescent="0.2">
      <c r="B157" s="6">
        <v>62</v>
      </c>
      <c r="C157" s="8" t="s">
        <v>2403</v>
      </c>
      <c r="D157" s="6" t="s">
        <v>6</v>
      </c>
      <c r="E157" s="6" t="s">
        <v>103</v>
      </c>
      <c r="F157" s="4" t="s">
        <v>2404</v>
      </c>
      <c r="H157" s="54"/>
    </row>
    <row r="158" spans="2:8" x14ac:dyDescent="0.2">
      <c r="B158" s="49"/>
      <c r="C158" s="53"/>
      <c r="D158" s="49"/>
      <c r="E158" s="49"/>
      <c r="F158" s="54"/>
      <c r="H158" s="54"/>
    </row>
    <row r="159" spans="2:8" ht="15" x14ac:dyDescent="0.2">
      <c r="B159" s="7" t="s">
        <v>91</v>
      </c>
      <c r="C159" s="7" t="s">
        <v>90</v>
      </c>
      <c r="D159" s="7" t="s">
        <v>89</v>
      </c>
      <c r="E159" s="7" t="s">
        <v>92</v>
      </c>
      <c r="F159" s="7" t="s">
        <v>65</v>
      </c>
    </row>
    <row r="160" spans="2:8" x14ac:dyDescent="0.2">
      <c r="B160" s="6">
        <v>1</v>
      </c>
      <c r="C160" s="8" t="s">
        <v>380</v>
      </c>
      <c r="D160" s="6" t="s">
        <v>8</v>
      </c>
      <c r="E160" s="6" t="s">
        <v>103</v>
      </c>
      <c r="F160" s="6" t="s">
        <v>381</v>
      </c>
    </row>
    <row r="161" spans="2:7" x14ac:dyDescent="0.2">
      <c r="B161" s="6">
        <v>2</v>
      </c>
      <c r="C161" s="8" t="s">
        <v>382</v>
      </c>
      <c r="D161" s="6" t="s">
        <v>8</v>
      </c>
      <c r="E161" s="6" t="s">
        <v>103</v>
      </c>
      <c r="F161" s="6" t="s">
        <v>383</v>
      </c>
    </row>
    <row r="162" spans="2:7" x14ac:dyDescent="0.2">
      <c r="B162" s="6">
        <v>3</v>
      </c>
      <c r="C162" s="8" t="s">
        <v>384</v>
      </c>
      <c r="D162" s="6" t="s">
        <v>8</v>
      </c>
      <c r="E162" s="6" t="s">
        <v>103</v>
      </c>
      <c r="F162" s="6" t="s">
        <v>385</v>
      </c>
    </row>
    <row r="163" spans="2:7" x14ac:dyDescent="0.2">
      <c r="B163" s="6">
        <v>4</v>
      </c>
      <c r="C163" s="8" t="s">
        <v>386</v>
      </c>
      <c r="D163" s="6" t="s">
        <v>8</v>
      </c>
      <c r="E163" s="6" t="s">
        <v>102</v>
      </c>
      <c r="F163" s="6" t="s">
        <v>387</v>
      </c>
      <c r="G163" s="19"/>
    </row>
    <row r="164" spans="2:7" x14ac:dyDescent="0.2">
      <c r="B164" s="6">
        <v>5</v>
      </c>
      <c r="C164" s="8" t="s">
        <v>388</v>
      </c>
      <c r="D164" s="6" t="s">
        <v>8</v>
      </c>
      <c r="E164" s="6" t="s">
        <v>103</v>
      </c>
      <c r="F164" s="6" t="s">
        <v>389</v>
      </c>
    </row>
    <row r="165" spans="2:7" x14ac:dyDescent="0.2">
      <c r="B165" s="6">
        <v>6</v>
      </c>
      <c r="C165" s="8" t="s">
        <v>390</v>
      </c>
      <c r="D165" s="6" t="s">
        <v>8</v>
      </c>
      <c r="E165" s="6" t="s">
        <v>103</v>
      </c>
      <c r="F165" s="6" t="s">
        <v>391</v>
      </c>
    </row>
    <row r="166" spans="2:7" x14ac:dyDescent="0.2">
      <c r="B166" s="6">
        <v>7</v>
      </c>
      <c r="C166" s="8" t="s">
        <v>392</v>
      </c>
      <c r="D166" s="6" t="s">
        <v>8</v>
      </c>
      <c r="E166" s="6" t="s">
        <v>102</v>
      </c>
      <c r="F166" s="6" t="s">
        <v>393</v>
      </c>
    </row>
    <row r="167" spans="2:7" x14ac:dyDescent="0.2">
      <c r="B167" s="6">
        <v>8</v>
      </c>
      <c r="C167" s="8" t="s">
        <v>394</v>
      </c>
      <c r="D167" s="6" t="s">
        <v>8</v>
      </c>
      <c r="E167" s="6" t="s">
        <v>103</v>
      </c>
      <c r="F167" s="6" t="s">
        <v>395</v>
      </c>
    </row>
    <row r="168" spans="2:7" x14ac:dyDescent="0.2">
      <c r="B168" s="6">
        <v>9</v>
      </c>
      <c r="C168" s="8" t="s">
        <v>396</v>
      </c>
      <c r="D168" s="6" t="s">
        <v>8</v>
      </c>
      <c r="E168" s="6" t="s">
        <v>102</v>
      </c>
      <c r="F168" s="6" t="s">
        <v>397</v>
      </c>
    </row>
    <row r="169" spans="2:7" x14ac:dyDescent="0.2">
      <c r="B169" s="6">
        <v>10</v>
      </c>
      <c r="C169" s="8" t="s">
        <v>398</v>
      </c>
      <c r="D169" s="6" t="s">
        <v>8</v>
      </c>
      <c r="E169" s="6" t="s">
        <v>103</v>
      </c>
      <c r="F169" s="6" t="s">
        <v>399</v>
      </c>
    </row>
    <row r="170" spans="2:7" x14ac:dyDescent="0.2">
      <c r="B170" s="6">
        <v>11</v>
      </c>
      <c r="C170" s="8" t="s">
        <v>400</v>
      </c>
      <c r="D170" s="6" t="s">
        <v>8</v>
      </c>
      <c r="E170" s="6" t="s">
        <v>102</v>
      </c>
      <c r="F170" s="6" t="s">
        <v>401</v>
      </c>
    </row>
    <row r="171" spans="2:7" x14ac:dyDescent="0.2">
      <c r="B171" s="6">
        <v>12</v>
      </c>
      <c r="C171" s="8" t="s">
        <v>402</v>
      </c>
      <c r="D171" s="6" t="s">
        <v>8</v>
      </c>
      <c r="E171" s="6" t="s">
        <v>102</v>
      </c>
      <c r="F171" s="6" t="s">
        <v>403</v>
      </c>
    </row>
    <row r="172" spans="2:7" x14ac:dyDescent="0.2">
      <c r="B172" s="6">
        <v>13</v>
      </c>
      <c r="C172" s="8" t="s">
        <v>404</v>
      </c>
      <c r="D172" s="6" t="s">
        <v>8</v>
      </c>
      <c r="E172" s="6" t="s">
        <v>102</v>
      </c>
      <c r="F172" s="6" t="s">
        <v>405</v>
      </c>
    </row>
    <row r="173" spans="2:7" x14ac:dyDescent="0.2">
      <c r="B173" s="6">
        <v>14</v>
      </c>
      <c r="C173" s="8" t="s">
        <v>406</v>
      </c>
      <c r="D173" s="6" t="s">
        <v>8</v>
      </c>
      <c r="E173" s="6" t="s">
        <v>103</v>
      </c>
      <c r="F173" s="6" t="s">
        <v>407</v>
      </c>
    </row>
    <row r="174" spans="2:7" x14ac:dyDescent="0.2">
      <c r="B174" s="6">
        <v>15</v>
      </c>
      <c r="C174" s="8" t="s">
        <v>408</v>
      </c>
      <c r="D174" s="6" t="s">
        <v>8</v>
      </c>
      <c r="E174" s="6" t="s">
        <v>102</v>
      </c>
      <c r="F174" s="6" t="s">
        <v>409</v>
      </c>
    </row>
    <row r="175" spans="2:7" x14ac:dyDescent="0.2">
      <c r="B175" s="6">
        <v>16</v>
      </c>
      <c r="C175" s="8" t="s">
        <v>410</v>
      </c>
      <c r="D175" s="6" t="s">
        <v>8</v>
      </c>
      <c r="E175" s="6" t="s">
        <v>103</v>
      </c>
      <c r="F175" s="6" t="s">
        <v>411</v>
      </c>
    </row>
    <row r="176" spans="2:7" x14ac:dyDescent="0.2">
      <c r="B176" s="6">
        <v>17</v>
      </c>
      <c r="C176" s="8" t="s">
        <v>413</v>
      </c>
      <c r="D176" s="6" t="s">
        <v>8</v>
      </c>
      <c r="E176" s="6" t="s">
        <v>102</v>
      </c>
      <c r="F176" s="6" t="s">
        <v>412</v>
      </c>
    </row>
    <row r="177" spans="2:6" x14ac:dyDescent="0.2">
      <c r="B177" s="6">
        <v>18</v>
      </c>
      <c r="C177" s="8" t="s">
        <v>414</v>
      </c>
      <c r="D177" s="6" t="s">
        <v>8</v>
      </c>
      <c r="E177" s="6" t="s">
        <v>102</v>
      </c>
      <c r="F177" s="6" t="s">
        <v>415</v>
      </c>
    </row>
    <row r="178" spans="2:6" x14ac:dyDescent="0.2">
      <c r="B178" s="6">
        <v>19</v>
      </c>
      <c r="C178" s="8" t="s">
        <v>416</v>
      </c>
      <c r="D178" s="6" t="s">
        <v>8</v>
      </c>
      <c r="E178" s="6" t="s">
        <v>102</v>
      </c>
      <c r="F178" s="6" t="s">
        <v>417</v>
      </c>
    </row>
    <row r="179" spans="2:6" x14ac:dyDescent="0.2">
      <c r="B179" s="6">
        <v>20</v>
      </c>
      <c r="C179" s="8" t="s">
        <v>418</v>
      </c>
      <c r="D179" s="6" t="s">
        <v>8</v>
      </c>
      <c r="E179" s="6" t="s">
        <v>103</v>
      </c>
      <c r="F179" s="6" t="s">
        <v>419</v>
      </c>
    </row>
    <row r="180" spans="2:6" x14ac:dyDescent="0.2">
      <c r="B180" s="6">
        <v>21</v>
      </c>
      <c r="C180" s="8" t="s">
        <v>420</v>
      </c>
      <c r="D180" s="6" t="s">
        <v>8</v>
      </c>
      <c r="E180" s="6" t="s">
        <v>103</v>
      </c>
      <c r="F180" s="6" t="s">
        <v>421</v>
      </c>
    </row>
    <row r="181" spans="2:6" x14ac:dyDescent="0.2">
      <c r="B181" s="6">
        <v>22</v>
      </c>
      <c r="C181" s="8" t="s">
        <v>422</v>
      </c>
      <c r="D181" s="6" t="s">
        <v>8</v>
      </c>
      <c r="E181" s="6" t="s">
        <v>102</v>
      </c>
      <c r="F181" s="6" t="s">
        <v>423</v>
      </c>
    </row>
    <row r="182" spans="2:6" x14ac:dyDescent="0.2">
      <c r="B182" s="6">
        <v>23</v>
      </c>
      <c r="C182" s="8" t="s">
        <v>424</v>
      </c>
      <c r="D182" s="6" t="s">
        <v>8</v>
      </c>
      <c r="E182" s="6" t="s">
        <v>103</v>
      </c>
      <c r="F182" s="6" t="s">
        <v>425</v>
      </c>
    </row>
    <row r="183" spans="2:6" x14ac:dyDescent="0.2">
      <c r="B183" s="6">
        <v>24</v>
      </c>
      <c r="C183" s="8" t="s">
        <v>426</v>
      </c>
      <c r="D183" s="6" t="s">
        <v>8</v>
      </c>
      <c r="E183" s="6" t="s">
        <v>103</v>
      </c>
      <c r="F183" s="6" t="s">
        <v>427</v>
      </c>
    </row>
    <row r="184" spans="2:6" x14ac:dyDescent="0.2">
      <c r="B184" s="6">
        <v>25</v>
      </c>
      <c r="C184" s="8" t="s">
        <v>428</v>
      </c>
      <c r="D184" s="6" t="s">
        <v>8</v>
      </c>
      <c r="E184" s="6" t="s">
        <v>103</v>
      </c>
      <c r="F184" s="6" t="s">
        <v>429</v>
      </c>
    </row>
    <row r="185" spans="2:6" x14ac:dyDescent="0.2">
      <c r="B185" s="6">
        <v>26</v>
      </c>
      <c r="C185" s="8" t="s">
        <v>430</v>
      </c>
      <c r="D185" s="6" t="s">
        <v>8</v>
      </c>
      <c r="E185" s="6" t="s">
        <v>102</v>
      </c>
      <c r="F185" s="6" t="s">
        <v>431</v>
      </c>
    </row>
    <row r="186" spans="2:6" x14ac:dyDescent="0.2">
      <c r="B186" s="6">
        <v>27</v>
      </c>
      <c r="C186" s="8" t="s">
        <v>432</v>
      </c>
      <c r="D186" s="6" t="s">
        <v>8</v>
      </c>
      <c r="E186" s="6" t="s">
        <v>103</v>
      </c>
      <c r="F186" s="6" t="s">
        <v>433</v>
      </c>
    </row>
    <row r="187" spans="2:6" x14ac:dyDescent="0.2">
      <c r="B187" s="6">
        <v>28</v>
      </c>
      <c r="C187" s="8" t="s">
        <v>434</v>
      </c>
      <c r="D187" s="6" t="s">
        <v>8</v>
      </c>
      <c r="E187" s="6" t="s">
        <v>102</v>
      </c>
      <c r="F187" s="6" t="s">
        <v>435</v>
      </c>
    </row>
    <row r="188" spans="2:6" ht="15" x14ac:dyDescent="0.2">
      <c r="B188" s="6">
        <v>29</v>
      </c>
      <c r="C188" s="15" t="s">
        <v>436</v>
      </c>
      <c r="D188" s="6" t="s">
        <v>8</v>
      </c>
      <c r="E188" s="6" t="s">
        <v>102</v>
      </c>
      <c r="F188" s="6" t="s">
        <v>437</v>
      </c>
    </row>
    <row r="189" spans="2:6" x14ac:dyDescent="0.2">
      <c r="B189" s="6">
        <v>30</v>
      </c>
      <c r="C189" s="8" t="s">
        <v>438</v>
      </c>
      <c r="D189" s="6" t="s">
        <v>8</v>
      </c>
      <c r="E189" s="6" t="s">
        <v>102</v>
      </c>
      <c r="F189" s="6" t="s">
        <v>439</v>
      </c>
    </row>
    <row r="190" spans="2:6" x14ac:dyDescent="0.2">
      <c r="B190" s="6">
        <v>31</v>
      </c>
      <c r="C190" s="8" t="s">
        <v>440</v>
      </c>
      <c r="D190" s="6" t="s">
        <v>8</v>
      </c>
      <c r="E190" s="6" t="s">
        <v>102</v>
      </c>
      <c r="F190" s="6" t="s">
        <v>441</v>
      </c>
    </row>
    <row r="191" spans="2:6" x14ac:dyDescent="0.2">
      <c r="B191" s="6">
        <v>32</v>
      </c>
      <c r="C191" s="8" t="s">
        <v>442</v>
      </c>
      <c r="D191" s="6" t="s">
        <v>8</v>
      </c>
      <c r="E191" s="6" t="s">
        <v>103</v>
      </c>
      <c r="F191" s="6" t="s">
        <v>443</v>
      </c>
    </row>
    <row r="192" spans="2:6" x14ac:dyDescent="0.2">
      <c r="B192" s="6">
        <v>33</v>
      </c>
      <c r="C192" s="8" t="s">
        <v>444</v>
      </c>
      <c r="D192" s="6" t="s">
        <v>8</v>
      </c>
      <c r="E192" s="6" t="s">
        <v>102</v>
      </c>
      <c r="F192" s="6" t="s">
        <v>445</v>
      </c>
    </row>
    <row r="193" spans="2:6" x14ac:dyDescent="0.2">
      <c r="B193" s="6">
        <v>34</v>
      </c>
      <c r="C193" s="8" t="s">
        <v>446</v>
      </c>
      <c r="D193" s="6" t="s">
        <v>8</v>
      </c>
      <c r="E193" s="6" t="s">
        <v>103</v>
      </c>
      <c r="F193" s="6" t="s">
        <v>447</v>
      </c>
    </row>
    <row r="194" spans="2:6" x14ac:dyDescent="0.2">
      <c r="B194" s="6">
        <v>35</v>
      </c>
      <c r="C194" s="8" t="s">
        <v>448</v>
      </c>
      <c r="D194" s="6" t="s">
        <v>8</v>
      </c>
      <c r="E194" s="6" t="s">
        <v>102</v>
      </c>
      <c r="F194" s="6" t="s">
        <v>449</v>
      </c>
    </row>
    <row r="195" spans="2:6" x14ac:dyDescent="0.2">
      <c r="B195" s="6">
        <v>36</v>
      </c>
      <c r="C195" s="8" t="s">
        <v>450</v>
      </c>
      <c r="D195" s="6" t="s">
        <v>8</v>
      </c>
      <c r="E195" s="6" t="s">
        <v>103</v>
      </c>
      <c r="F195" s="6" t="s">
        <v>451</v>
      </c>
    </row>
    <row r="196" spans="2:6" x14ac:dyDescent="0.2">
      <c r="B196" s="6">
        <v>37</v>
      </c>
      <c r="C196" s="8" t="s">
        <v>452</v>
      </c>
      <c r="D196" s="6" t="s">
        <v>8</v>
      </c>
      <c r="E196" s="6" t="s">
        <v>103</v>
      </c>
      <c r="F196" s="6" t="s">
        <v>453</v>
      </c>
    </row>
    <row r="197" spans="2:6" x14ac:dyDescent="0.2">
      <c r="B197" s="6">
        <v>38</v>
      </c>
      <c r="C197" s="8" t="s">
        <v>454</v>
      </c>
      <c r="D197" s="6" t="s">
        <v>8</v>
      </c>
      <c r="E197" s="6" t="s">
        <v>102</v>
      </c>
      <c r="F197" s="6" t="s">
        <v>455</v>
      </c>
    </row>
    <row r="198" spans="2:6" x14ac:dyDescent="0.2">
      <c r="B198" s="6">
        <v>39</v>
      </c>
      <c r="C198" s="8" t="s">
        <v>456</v>
      </c>
      <c r="D198" s="6" t="s">
        <v>8</v>
      </c>
      <c r="E198" s="6" t="s">
        <v>102</v>
      </c>
      <c r="F198" s="6" t="s">
        <v>457</v>
      </c>
    </row>
    <row r="199" spans="2:6" x14ac:dyDescent="0.2">
      <c r="B199" s="6">
        <v>40</v>
      </c>
      <c r="C199" s="8" t="s">
        <v>458</v>
      </c>
      <c r="D199" s="6" t="s">
        <v>8</v>
      </c>
      <c r="E199" s="6" t="s">
        <v>102</v>
      </c>
      <c r="F199" s="6" t="s">
        <v>459</v>
      </c>
    </row>
    <row r="200" spans="2:6" x14ac:dyDescent="0.2">
      <c r="B200" s="6">
        <v>41</v>
      </c>
      <c r="C200" s="8" t="s">
        <v>460</v>
      </c>
      <c r="D200" s="6" t="s">
        <v>8</v>
      </c>
      <c r="E200" s="6" t="s">
        <v>102</v>
      </c>
      <c r="F200" s="6" t="s">
        <v>461</v>
      </c>
    </row>
    <row r="201" spans="2:6" x14ac:dyDescent="0.2">
      <c r="B201" s="6">
        <v>42</v>
      </c>
      <c r="C201" s="8" t="s">
        <v>463</v>
      </c>
      <c r="D201" s="6" t="s">
        <v>8</v>
      </c>
      <c r="E201" s="6" t="s">
        <v>103</v>
      </c>
      <c r="F201" s="6" t="s">
        <v>462</v>
      </c>
    </row>
    <row r="202" spans="2:6" x14ac:dyDescent="0.2">
      <c r="B202" s="6">
        <v>43</v>
      </c>
      <c r="C202" s="8" t="s">
        <v>464</v>
      </c>
      <c r="D202" s="6" t="s">
        <v>8</v>
      </c>
      <c r="E202" s="6" t="s">
        <v>102</v>
      </c>
      <c r="F202" s="6" t="s">
        <v>465</v>
      </c>
    </row>
    <row r="203" spans="2:6" x14ac:dyDescent="0.2">
      <c r="B203" s="6">
        <v>44</v>
      </c>
      <c r="C203" s="8" t="s">
        <v>466</v>
      </c>
      <c r="D203" s="6" t="s">
        <v>8</v>
      </c>
      <c r="E203" s="6" t="s">
        <v>102</v>
      </c>
      <c r="F203" s="6" t="s">
        <v>467</v>
      </c>
    </row>
    <row r="204" spans="2:6" x14ac:dyDescent="0.2">
      <c r="B204" s="6">
        <v>45</v>
      </c>
      <c r="C204" s="8" t="s">
        <v>468</v>
      </c>
      <c r="D204" s="6" t="s">
        <v>8</v>
      </c>
      <c r="E204" s="6" t="s">
        <v>102</v>
      </c>
      <c r="F204" s="6" t="s">
        <v>469</v>
      </c>
    </row>
    <row r="205" spans="2:6" x14ac:dyDescent="0.2">
      <c r="B205" s="6">
        <v>46</v>
      </c>
      <c r="C205" s="8" t="s">
        <v>470</v>
      </c>
      <c r="D205" s="6" t="s">
        <v>8</v>
      </c>
      <c r="E205" s="6" t="s">
        <v>103</v>
      </c>
      <c r="F205" s="6" t="s">
        <v>471</v>
      </c>
    </row>
    <row r="206" spans="2:6" x14ac:dyDescent="0.2">
      <c r="B206" s="6">
        <v>47</v>
      </c>
      <c r="C206" s="8" t="s">
        <v>472</v>
      </c>
      <c r="D206" s="6" t="s">
        <v>8</v>
      </c>
      <c r="E206" s="6" t="s">
        <v>102</v>
      </c>
      <c r="F206" s="6" t="s">
        <v>473</v>
      </c>
    </row>
    <row r="207" spans="2:6" x14ac:dyDescent="0.2">
      <c r="B207" s="6">
        <v>48</v>
      </c>
      <c r="C207" s="8" t="s">
        <v>474</v>
      </c>
      <c r="D207" s="6" t="s">
        <v>8</v>
      </c>
      <c r="E207" s="6" t="s">
        <v>103</v>
      </c>
      <c r="F207" s="6" t="s">
        <v>475</v>
      </c>
    </row>
    <row r="208" spans="2:6" x14ac:dyDescent="0.2">
      <c r="B208" s="6">
        <v>49</v>
      </c>
      <c r="C208" s="8" t="s">
        <v>476</v>
      </c>
      <c r="D208" s="6" t="s">
        <v>8</v>
      </c>
      <c r="E208" s="6" t="s">
        <v>102</v>
      </c>
      <c r="F208" s="6" t="s">
        <v>477</v>
      </c>
    </row>
    <row r="209" spans="2:6" x14ac:dyDescent="0.2">
      <c r="B209" s="6">
        <v>50</v>
      </c>
      <c r="C209" s="8" t="s">
        <v>478</v>
      </c>
      <c r="D209" s="6" t="s">
        <v>8</v>
      </c>
      <c r="E209" s="6" t="s">
        <v>102</v>
      </c>
      <c r="F209" s="6" t="s">
        <v>479</v>
      </c>
    </row>
    <row r="210" spans="2:6" x14ac:dyDescent="0.2">
      <c r="B210" s="6">
        <v>51</v>
      </c>
      <c r="C210" s="8" t="s">
        <v>480</v>
      </c>
      <c r="D210" s="6" t="s">
        <v>8</v>
      </c>
      <c r="E210" s="6" t="s">
        <v>102</v>
      </c>
      <c r="F210" s="6" t="s">
        <v>481</v>
      </c>
    </row>
    <row r="211" spans="2:6" x14ac:dyDescent="0.2">
      <c r="B211" s="6">
        <v>52</v>
      </c>
      <c r="C211" s="8" t="s">
        <v>482</v>
      </c>
      <c r="D211" s="6" t="s">
        <v>8</v>
      </c>
      <c r="E211" s="6" t="s">
        <v>103</v>
      </c>
      <c r="F211" s="6" t="s">
        <v>483</v>
      </c>
    </row>
    <row r="212" spans="2:6" x14ac:dyDescent="0.2">
      <c r="B212" s="6">
        <v>53</v>
      </c>
      <c r="C212" s="8" t="s">
        <v>484</v>
      </c>
      <c r="D212" s="6" t="s">
        <v>8</v>
      </c>
      <c r="E212" s="6" t="s">
        <v>102</v>
      </c>
      <c r="F212" s="6" t="s">
        <v>485</v>
      </c>
    </row>
    <row r="213" spans="2:6" x14ac:dyDescent="0.2">
      <c r="B213" s="6">
        <v>54</v>
      </c>
      <c r="C213" s="8" t="s">
        <v>486</v>
      </c>
      <c r="D213" s="6" t="s">
        <v>8</v>
      </c>
      <c r="E213" s="6" t="s">
        <v>102</v>
      </c>
      <c r="F213" s="6" t="s">
        <v>487</v>
      </c>
    </row>
    <row r="214" spans="2:6" x14ac:dyDescent="0.2">
      <c r="B214" s="6">
        <v>55</v>
      </c>
      <c r="C214" s="8" t="s">
        <v>488</v>
      </c>
      <c r="D214" s="6" t="s">
        <v>8</v>
      </c>
      <c r="E214" s="6" t="s">
        <v>102</v>
      </c>
      <c r="F214" s="6" t="s">
        <v>489</v>
      </c>
    </row>
    <row r="215" spans="2:6" x14ac:dyDescent="0.2">
      <c r="B215" s="6">
        <v>56</v>
      </c>
      <c r="C215" s="8" t="s">
        <v>490</v>
      </c>
      <c r="D215" s="6" t="s">
        <v>8</v>
      </c>
      <c r="E215" s="6" t="s">
        <v>103</v>
      </c>
      <c r="F215" s="6" t="s">
        <v>491</v>
      </c>
    </row>
    <row r="216" spans="2:6" x14ac:dyDescent="0.2">
      <c r="B216" s="6">
        <v>57</v>
      </c>
      <c r="C216" s="8" t="s">
        <v>492</v>
      </c>
      <c r="D216" s="6" t="s">
        <v>8</v>
      </c>
      <c r="E216" s="6" t="s">
        <v>102</v>
      </c>
      <c r="F216" s="6" t="s">
        <v>493</v>
      </c>
    </row>
    <row r="217" spans="2:6" x14ac:dyDescent="0.2">
      <c r="B217" s="6">
        <v>58</v>
      </c>
      <c r="C217" s="8" t="s">
        <v>494</v>
      </c>
      <c r="D217" s="6" t="s">
        <v>8</v>
      </c>
      <c r="E217" s="6" t="s">
        <v>102</v>
      </c>
      <c r="F217" s="6" t="s">
        <v>495</v>
      </c>
    </row>
    <row r="218" spans="2:6" x14ac:dyDescent="0.2">
      <c r="B218" s="6">
        <v>59</v>
      </c>
      <c r="C218" s="8" t="s">
        <v>496</v>
      </c>
      <c r="D218" s="6" t="s">
        <v>8</v>
      </c>
      <c r="E218" s="6" t="s">
        <v>102</v>
      </c>
      <c r="F218" s="6" t="s">
        <v>497</v>
      </c>
    </row>
    <row r="219" spans="2:6" x14ac:dyDescent="0.2">
      <c r="B219" s="6">
        <v>60</v>
      </c>
      <c r="C219" s="8" t="s">
        <v>498</v>
      </c>
      <c r="D219" s="6" t="s">
        <v>8</v>
      </c>
      <c r="E219" s="6" t="s">
        <v>103</v>
      </c>
      <c r="F219" s="6" t="s">
        <v>499</v>
      </c>
    </row>
    <row r="220" spans="2:6" x14ac:dyDescent="0.2">
      <c r="B220" s="6">
        <v>61</v>
      </c>
      <c r="C220" s="8" t="s">
        <v>500</v>
      </c>
      <c r="D220" s="6" t="s">
        <v>8</v>
      </c>
      <c r="E220" s="6" t="s">
        <v>102</v>
      </c>
      <c r="F220" s="6" t="s">
        <v>501</v>
      </c>
    </row>
    <row r="221" spans="2:6" x14ac:dyDescent="0.2">
      <c r="B221" s="6">
        <v>62</v>
      </c>
      <c r="C221" s="8" t="s">
        <v>502</v>
      </c>
      <c r="D221" s="6" t="s">
        <v>8</v>
      </c>
      <c r="E221" s="6" t="s">
        <v>102</v>
      </c>
      <c r="F221" s="6" t="s">
        <v>503</v>
      </c>
    </row>
    <row r="222" spans="2:6" x14ac:dyDescent="0.2">
      <c r="B222" s="6">
        <v>63</v>
      </c>
      <c r="C222" s="8" t="s">
        <v>504</v>
      </c>
      <c r="D222" s="6" t="s">
        <v>8</v>
      </c>
      <c r="E222" s="6" t="s">
        <v>102</v>
      </c>
      <c r="F222" s="6" t="s">
        <v>505</v>
      </c>
    </row>
    <row r="223" spans="2:6" x14ac:dyDescent="0.2">
      <c r="B223" s="6">
        <v>64</v>
      </c>
      <c r="C223" s="8" t="s">
        <v>506</v>
      </c>
      <c r="D223" s="6" t="s">
        <v>8</v>
      </c>
      <c r="E223" s="6" t="s">
        <v>102</v>
      </c>
      <c r="F223" s="6" t="s">
        <v>507</v>
      </c>
    </row>
    <row r="224" spans="2:6" x14ac:dyDescent="0.2">
      <c r="B224" s="6">
        <v>65</v>
      </c>
      <c r="C224" s="8" t="s">
        <v>508</v>
      </c>
      <c r="D224" s="6" t="s">
        <v>8</v>
      </c>
      <c r="E224" s="6" t="s">
        <v>102</v>
      </c>
      <c r="F224" s="6" t="s">
        <v>509</v>
      </c>
    </row>
    <row r="225" spans="2:6" x14ac:dyDescent="0.2">
      <c r="B225" s="6">
        <v>66</v>
      </c>
      <c r="C225" s="8" t="s">
        <v>510</v>
      </c>
      <c r="D225" s="6" t="s">
        <v>8</v>
      </c>
      <c r="E225" s="6" t="s">
        <v>102</v>
      </c>
      <c r="F225" s="6" t="s">
        <v>511</v>
      </c>
    </row>
    <row r="226" spans="2:6" x14ac:dyDescent="0.2">
      <c r="B226" s="6">
        <v>67</v>
      </c>
      <c r="C226" s="8" t="s">
        <v>512</v>
      </c>
      <c r="D226" s="6" t="s">
        <v>8</v>
      </c>
      <c r="E226" s="6" t="s">
        <v>102</v>
      </c>
      <c r="F226" s="6" t="s">
        <v>513</v>
      </c>
    </row>
    <row r="227" spans="2:6" x14ac:dyDescent="0.2">
      <c r="B227" s="6">
        <v>68</v>
      </c>
      <c r="C227" s="8" t="s">
        <v>514</v>
      </c>
      <c r="D227" s="6" t="s">
        <v>8</v>
      </c>
      <c r="E227" s="6" t="s">
        <v>102</v>
      </c>
      <c r="F227" s="6" t="s">
        <v>515</v>
      </c>
    </row>
    <row r="228" spans="2:6" x14ac:dyDescent="0.2">
      <c r="B228" s="6">
        <v>69</v>
      </c>
      <c r="C228" s="8" t="s">
        <v>516</v>
      </c>
      <c r="D228" s="6" t="s">
        <v>8</v>
      </c>
      <c r="E228" s="6" t="s">
        <v>102</v>
      </c>
      <c r="F228" s="6" t="s">
        <v>517</v>
      </c>
    </row>
    <row r="229" spans="2:6" x14ac:dyDescent="0.2">
      <c r="B229" s="6">
        <v>70</v>
      </c>
      <c r="C229" s="8" t="s">
        <v>518</v>
      </c>
      <c r="D229" s="6" t="s">
        <v>8</v>
      </c>
      <c r="E229" s="6" t="s">
        <v>102</v>
      </c>
      <c r="F229" s="6" t="s">
        <v>519</v>
      </c>
    </row>
    <row r="230" spans="2:6" x14ac:dyDescent="0.2">
      <c r="B230" s="6">
        <v>71</v>
      </c>
      <c r="C230" s="8" t="s">
        <v>520</v>
      </c>
      <c r="D230" s="6" t="s">
        <v>8</v>
      </c>
      <c r="E230" s="6" t="s">
        <v>102</v>
      </c>
      <c r="F230" s="6" t="s">
        <v>521</v>
      </c>
    </row>
    <row r="231" spans="2:6" x14ac:dyDescent="0.2">
      <c r="B231" s="6">
        <v>72</v>
      </c>
      <c r="C231" s="8" t="s">
        <v>522</v>
      </c>
      <c r="D231" s="6" t="s">
        <v>8</v>
      </c>
      <c r="E231" s="6" t="s">
        <v>102</v>
      </c>
      <c r="F231" s="6" t="s">
        <v>523</v>
      </c>
    </row>
    <row r="232" spans="2:6" x14ac:dyDescent="0.2">
      <c r="B232" s="6">
        <v>73</v>
      </c>
      <c r="C232" s="8" t="s">
        <v>524</v>
      </c>
      <c r="D232" s="6" t="s">
        <v>8</v>
      </c>
      <c r="E232" s="6" t="s">
        <v>103</v>
      </c>
      <c r="F232" s="6" t="s">
        <v>525</v>
      </c>
    </row>
    <row r="233" spans="2:6" x14ac:dyDescent="0.2">
      <c r="B233" s="6">
        <v>74</v>
      </c>
      <c r="C233" s="8" t="s">
        <v>526</v>
      </c>
      <c r="D233" s="6" t="s">
        <v>8</v>
      </c>
      <c r="E233" s="6" t="s">
        <v>102</v>
      </c>
      <c r="F233" s="6" t="s">
        <v>527</v>
      </c>
    </row>
    <row r="234" spans="2:6" x14ac:dyDescent="0.2">
      <c r="B234" s="6">
        <v>75</v>
      </c>
      <c r="C234" s="8" t="s">
        <v>528</v>
      </c>
      <c r="D234" s="6" t="s">
        <v>8</v>
      </c>
      <c r="E234" s="6" t="s">
        <v>102</v>
      </c>
      <c r="F234" s="6" t="s">
        <v>529</v>
      </c>
    </row>
    <row r="235" spans="2:6" x14ac:dyDescent="0.2">
      <c r="B235" s="6">
        <v>76</v>
      </c>
      <c r="C235" s="8" t="s">
        <v>530</v>
      </c>
      <c r="D235" s="6" t="s">
        <v>8</v>
      </c>
      <c r="E235" s="6" t="s">
        <v>102</v>
      </c>
      <c r="F235" s="6" t="s">
        <v>531</v>
      </c>
    </row>
    <row r="236" spans="2:6" x14ac:dyDescent="0.2">
      <c r="B236" s="6">
        <v>77</v>
      </c>
      <c r="C236" s="8" t="s">
        <v>532</v>
      </c>
      <c r="D236" s="6" t="s">
        <v>8</v>
      </c>
      <c r="E236" s="6" t="s">
        <v>103</v>
      </c>
      <c r="F236" s="6" t="s">
        <v>533</v>
      </c>
    </row>
    <row r="237" spans="2:6" x14ac:dyDescent="0.2">
      <c r="B237" s="6">
        <v>78</v>
      </c>
      <c r="C237" s="8" t="s">
        <v>1993</v>
      </c>
      <c r="D237" s="6" t="s">
        <v>8</v>
      </c>
      <c r="E237" s="6" t="s">
        <v>102</v>
      </c>
      <c r="F237" s="6" t="s">
        <v>1994</v>
      </c>
    </row>
    <row r="238" spans="2:6" x14ac:dyDescent="0.2">
      <c r="B238" s="6">
        <v>79</v>
      </c>
      <c r="C238" s="8" t="s">
        <v>2235</v>
      </c>
      <c r="D238" s="6" t="s">
        <v>8</v>
      </c>
      <c r="E238" s="6" t="s">
        <v>102</v>
      </c>
      <c r="F238" s="6" t="s">
        <v>2236</v>
      </c>
    </row>
    <row r="239" spans="2:6" x14ac:dyDescent="0.2">
      <c r="B239" s="6">
        <v>80</v>
      </c>
      <c r="C239" s="8" t="s">
        <v>2275</v>
      </c>
      <c r="D239" s="6" t="s">
        <v>8</v>
      </c>
      <c r="E239" s="6" t="s">
        <v>102</v>
      </c>
      <c r="F239" s="4" t="s">
        <v>2276</v>
      </c>
    </row>
    <row r="240" spans="2:6" x14ac:dyDescent="0.2">
      <c r="B240" s="6">
        <v>81</v>
      </c>
      <c r="C240" s="8" t="s">
        <v>2369</v>
      </c>
      <c r="D240" s="6" t="s">
        <v>8</v>
      </c>
      <c r="E240" s="6" t="s">
        <v>103</v>
      </c>
      <c r="F240" s="4" t="s">
        <v>2370</v>
      </c>
    </row>
    <row r="241" spans="1:8" s="25" customFormat="1" x14ac:dyDescent="0.2">
      <c r="B241" s="10">
        <v>82</v>
      </c>
      <c r="C241" s="24" t="s">
        <v>2410</v>
      </c>
      <c r="D241" s="10" t="s">
        <v>8</v>
      </c>
      <c r="E241" s="10" t="s">
        <v>102</v>
      </c>
      <c r="F241" s="60" t="s">
        <v>2411</v>
      </c>
    </row>
    <row r="242" spans="1:8" x14ac:dyDescent="0.2">
      <c r="B242" s="49"/>
      <c r="C242" s="53"/>
      <c r="D242" s="49"/>
      <c r="E242" s="49"/>
      <c r="F242" s="54"/>
    </row>
    <row r="243" spans="1:8" ht="15" x14ac:dyDescent="0.2">
      <c r="A243" s="25"/>
      <c r="B243" s="7" t="s">
        <v>91</v>
      </c>
      <c r="C243" s="7" t="s">
        <v>90</v>
      </c>
      <c r="D243" s="7" t="s">
        <v>89</v>
      </c>
      <c r="E243" s="7" t="s">
        <v>92</v>
      </c>
      <c r="F243" s="7" t="s">
        <v>65</v>
      </c>
    </row>
    <row r="244" spans="1:8" x14ac:dyDescent="0.2">
      <c r="B244" s="6">
        <v>1</v>
      </c>
      <c r="C244" s="8" t="s">
        <v>535</v>
      </c>
      <c r="D244" s="6" t="s">
        <v>534</v>
      </c>
      <c r="E244" s="6" t="s">
        <v>102</v>
      </c>
      <c r="F244" s="6" t="s">
        <v>536</v>
      </c>
    </row>
    <row r="245" spans="1:8" x14ac:dyDescent="0.2">
      <c r="B245" s="6">
        <v>2</v>
      </c>
      <c r="C245" s="8" t="s">
        <v>537</v>
      </c>
      <c r="D245" s="6" t="s">
        <v>534</v>
      </c>
      <c r="E245" s="6" t="s">
        <v>102</v>
      </c>
      <c r="F245" s="6" t="s">
        <v>538</v>
      </c>
    </row>
    <row r="246" spans="1:8" x14ac:dyDescent="0.2">
      <c r="B246" s="6">
        <v>3</v>
      </c>
      <c r="C246" s="8" t="s">
        <v>539</v>
      </c>
      <c r="D246" s="6" t="s">
        <v>534</v>
      </c>
      <c r="E246" s="6" t="s">
        <v>103</v>
      </c>
      <c r="F246" s="6" t="s">
        <v>540</v>
      </c>
    </row>
    <row r="247" spans="1:8" x14ac:dyDescent="0.2">
      <c r="B247" s="6">
        <v>4</v>
      </c>
      <c r="C247" s="8" t="s">
        <v>541</v>
      </c>
      <c r="D247" s="6" t="s">
        <v>534</v>
      </c>
      <c r="E247" s="6" t="s">
        <v>103</v>
      </c>
      <c r="F247" s="6" t="s">
        <v>542</v>
      </c>
    </row>
    <row r="248" spans="1:8" x14ac:dyDescent="0.2">
      <c r="B248" s="6">
        <v>5</v>
      </c>
      <c r="C248" s="8" t="s">
        <v>543</v>
      </c>
      <c r="D248" s="6" t="s">
        <v>534</v>
      </c>
      <c r="E248" s="6" t="s">
        <v>102</v>
      </c>
      <c r="F248" s="6" t="s">
        <v>544</v>
      </c>
    </row>
    <row r="249" spans="1:8" x14ac:dyDescent="0.2">
      <c r="B249" s="6">
        <v>6</v>
      </c>
      <c r="C249" s="8" t="s">
        <v>545</v>
      </c>
      <c r="D249" s="6" t="s">
        <v>534</v>
      </c>
      <c r="E249" s="6" t="s">
        <v>103</v>
      </c>
      <c r="F249" s="6" t="s">
        <v>546</v>
      </c>
    </row>
    <row r="250" spans="1:8" x14ac:dyDescent="0.2">
      <c r="B250" s="6">
        <v>7</v>
      </c>
      <c r="C250" s="8" t="s">
        <v>547</v>
      </c>
      <c r="D250" s="6" t="s">
        <v>534</v>
      </c>
      <c r="E250" s="6" t="s">
        <v>102</v>
      </c>
      <c r="F250" s="6" t="s">
        <v>548</v>
      </c>
    </row>
    <row r="251" spans="1:8" x14ac:dyDescent="0.2">
      <c r="B251" s="6">
        <v>8</v>
      </c>
      <c r="C251" s="8" t="s">
        <v>549</v>
      </c>
      <c r="D251" s="6" t="s">
        <v>534</v>
      </c>
      <c r="E251" s="6" t="s">
        <v>103</v>
      </c>
      <c r="F251" s="6" t="s">
        <v>550</v>
      </c>
    </row>
    <row r="252" spans="1:8" x14ac:dyDescent="0.2">
      <c r="B252" s="6">
        <v>9</v>
      </c>
      <c r="C252" s="8" t="s">
        <v>551</v>
      </c>
      <c r="D252" s="6" t="s">
        <v>534</v>
      </c>
      <c r="E252" s="6" t="s">
        <v>102</v>
      </c>
      <c r="F252" s="6" t="s">
        <v>552</v>
      </c>
    </row>
    <row r="253" spans="1:8" x14ac:dyDescent="0.2">
      <c r="B253" s="6">
        <v>10</v>
      </c>
      <c r="C253" s="8" t="s">
        <v>553</v>
      </c>
      <c r="D253" s="6" t="s">
        <v>534</v>
      </c>
      <c r="E253" s="6" t="s">
        <v>102</v>
      </c>
      <c r="F253" s="6" t="s">
        <v>554</v>
      </c>
    </row>
    <row r="254" spans="1:8" x14ac:dyDescent="0.2">
      <c r="B254" s="6">
        <v>11</v>
      </c>
      <c r="C254" s="8" t="s">
        <v>555</v>
      </c>
      <c r="D254" s="6" t="s">
        <v>534</v>
      </c>
      <c r="E254" s="6" t="s">
        <v>102</v>
      </c>
      <c r="F254" s="6" t="s">
        <v>556</v>
      </c>
    </row>
    <row r="255" spans="1:8" x14ac:dyDescent="0.2">
      <c r="B255" s="6">
        <v>12</v>
      </c>
      <c r="C255" s="8" t="s">
        <v>557</v>
      </c>
      <c r="D255" s="6" t="s">
        <v>534</v>
      </c>
      <c r="E255" s="6" t="s">
        <v>102</v>
      </c>
      <c r="F255" s="6" t="s">
        <v>558</v>
      </c>
      <c r="H255" s="54"/>
    </row>
    <row r="256" spans="1:8" x14ac:dyDescent="0.2">
      <c r="B256" s="6">
        <v>13</v>
      </c>
      <c r="C256" s="8" t="s">
        <v>559</v>
      </c>
      <c r="D256" s="6" t="s">
        <v>534</v>
      </c>
      <c r="E256" s="6" t="s">
        <v>103</v>
      </c>
      <c r="F256" s="6" t="s">
        <v>560</v>
      </c>
      <c r="H256" s="54"/>
    </row>
    <row r="257" spans="2:8" x14ac:dyDescent="0.2">
      <c r="B257" s="6">
        <v>14</v>
      </c>
      <c r="C257" s="8" t="s">
        <v>561</v>
      </c>
      <c r="D257" s="6" t="s">
        <v>534</v>
      </c>
      <c r="E257" s="6" t="s">
        <v>102</v>
      </c>
      <c r="F257" s="6" t="s">
        <v>562</v>
      </c>
      <c r="H257" s="54"/>
    </row>
    <row r="258" spans="2:8" x14ac:dyDescent="0.2">
      <c r="B258" s="6">
        <v>15</v>
      </c>
      <c r="C258" s="8" t="s">
        <v>563</v>
      </c>
      <c r="D258" s="6" t="s">
        <v>534</v>
      </c>
      <c r="E258" s="6" t="s">
        <v>102</v>
      </c>
      <c r="F258" s="6" t="s">
        <v>564</v>
      </c>
      <c r="H258" s="54"/>
    </row>
    <row r="259" spans="2:8" x14ac:dyDescent="0.2">
      <c r="B259" s="6">
        <v>16</v>
      </c>
      <c r="C259" s="8" t="s">
        <v>565</v>
      </c>
      <c r="D259" s="6" t="s">
        <v>534</v>
      </c>
      <c r="E259" s="6" t="s">
        <v>102</v>
      </c>
      <c r="F259" s="6" t="s">
        <v>566</v>
      </c>
      <c r="H259" s="54"/>
    </row>
    <row r="260" spans="2:8" x14ac:dyDescent="0.2">
      <c r="B260" s="6">
        <v>17</v>
      </c>
      <c r="C260" s="8" t="s">
        <v>567</v>
      </c>
      <c r="D260" s="6" t="s">
        <v>534</v>
      </c>
      <c r="E260" s="6" t="s">
        <v>102</v>
      </c>
      <c r="F260" s="6" t="s">
        <v>568</v>
      </c>
      <c r="H260" s="54"/>
    </row>
    <row r="261" spans="2:8" x14ac:dyDescent="0.2">
      <c r="B261" s="6">
        <v>18</v>
      </c>
      <c r="C261" s="8" t="s">
        <v>569</v>
      </c>
      <c r="D261" s="6" t="s">
        <v>534</v>
      </c>
      <c r="E261" s="6" t="s">
        <v>103</v>
      </c>
      <c r="F261" s="6" t="s">
        <v>570</v>
      </c>
      <c r="H261" s="54"/>
    </row>
    <row r="262" spans="2:8" x14ac:dyDescent="0.2">
      <c r="B262" s="6">
        <v>19</v>
      </c>
      <c r="C262" s="8" t="s">
        <v>571</v>
      </c>
      <c r="D262" s="6" t="s">
        <v>534</v>
      </c>
      <c r="E262" s="6" t="s">
        <v>102</v>
      </c>
      <c r="F262" s="6" t="s">
        <v>572</v>
      </c>
      <c r="H262" s="54"/>
    </row>
    <row r="263" spans="2:8" x14ac:dyDescent="0.2">
      <c r="B263" s="6">
        <v>20</v>
      </c>
      <c r="C263" s="8" t="s">
        <v>573</v>
      </c>
      <c r="D263" s="6" t="s">
        <v>534</v>
      </c>
      <c r="E263" s="16" t="s">
        <v>102</v>
      </c>
      <c r="F263" s="6" t="s">
        <v>574</v>
      </c>
      <c r="G263" s="70"/>
      <c r="H263" s="54"/>
    </row>
    <row r="264" spans="2:8" x14ac:dyDescent="0.2">
      <c r="B264" s="6">
        <v>21</v>
      </c>
      <c r="C264" s="8" t="s">
        <v>575</v>
      </c>
      <c r="D264" s="6" t="s">
        <v>534</v>
      </c>
      <c r="E264" s="6" t="s">
        <v>102</v>
      </c>
      <c r="F264" s="6" t="s">
        <v>576</v>
      </c>
      <c r="G264" s="70"/>
      <c r="H264" s="54"/>
    </row>
    <row r="265" spans="2:8" x14ac:dyDescent="0.2">
      <c r="B265" s="6">
        <v>22</v>
      </c>
      <c r="C265" s="8" t="s">
        <v>577</v>
      </c>
      <c r="D265" s="6" t="s">
        <v>534</v>
      </c>
      <c r="E265" s="6" t="s">
        <v>102</v>
      </c>
      <c r="F265" s="6" t="s">
        <v>578</v>
      </c>
      <c r="H265" s="54"/>
    </row>
    <row r="266" spans="2:8" x14ac:dyDescent="0.2">
      <c r="B266" s="6">
        <v>23</v>
      </c>
      <c r="C266" s="8" t="s">
        <v>579</v>
      </c>
      <c r="D266" s="6" t="s">
        <v>534</v>
      </c>
      <c r="E266" s="6" t="s">
        <v>102</v>
      </c>
      <c r="F266" s="6" t="s">
        <v>580</v>
      </c>
      <c r="H266" s="54"/>
    </row>
    <row r="267" spans="2:8" x14ac:dyDescent="0.2">
      <c r="B267" s="6">
        <v>24</v>
      </c>
      <c r="C267" s="8" t="s">
        <v>581</v>
      </c>
      <c r="D267" s="6" t="s">
        <v>534</v>
      </c>
      <c r="E267" s="6" t="s">
        <v>102</v>
      </c>
      <c r="F267" s="6" t="s">
        <v>582</v>
      </c>
      <c r="H267" s="54"/>
    </row>
    <row r="268" spans="2:8" x14ac:dyDescent="0.2">
      <c r="B268" s="6">
        <v>25</v>
      </c>
      <c r="C268" s="8" t="s">
        <v>583</v>
      </c>
      <c r="D268" s="6" t="s">
        <v>534</v>
      </c>
      <c r="E268" s="6" t="s">
        <v>102</v>
      </c>
      <c r="F268" s="6" t="s">
        <v>584</v>
      </c>
      <c r="H268" s="54"/>
    </row>
    <row r="269" spans="2:8" x14ac:dyDescent="0.2">
      <c r="B269" s="6">
        <v>26</v>
      </c>
      <c r="C269" s="8" t="s">
        <v>585</v>
      </c>
      <c r="D269" s="6" t="s">
        <v>534</v>
      </c>
      <c r="E269" s="6" t="s">
        <v>102</v>
      </c>
      <c r="F269" s="6" t="s">
        <v>586</v>
      </c>
      <c r="H269" s="54"/>
    </row>
    <row r="270" spans="2:8" x14ac:dyDescent="0.2">
      <c r="B270" s="6">
        <v>27</v>
      </c>
      <c r="C270" s="8" t="s">
        <v>587</v>
      </c>
      <c r="D270" s="6" t="s">
        <v>534</v>
      </c>
      <c r="E270" s="6" t="s">
        <v>102</v>
      </c>
      <c r="F270" s="6" t="s">
        <v>588</v>
      </c>
      <c r="H270" s="54"/>
    </row>
    <row r="271" spans="2:8" x14ac:dyDescent="0.2">
      <c r="B271" s="6">
        <v>28</v>
      </c>
      <c r="C271" s="8" t="s">
        <v>589</v>
      </c>
      <c r="D271" s="6" t="s">
        <v>534</v>
      </c>
      <c r="E271" s="6" t="s">
        <v>102</v>
      </c>
      <c r="F271" s="6" t="s">
        <v>590</v>
      </c>
      <c r="H271" s="54"/>
    </row>
    <row r="272" spans="2:8" x14ac:dyDescent="0.2">
      <c r="B272" s="6">
        <v>29</v>
      </c>
      <c r="C272" s="8" t="s">
        <v>591</v>
      </c>
      <c r="D272" s="6" t="s">
        <v>534</v>
      </c>
      <c r="E272" s="6" t="s">
        <v>102</v>
      </c>
      <c r="F272" s="6" t="s">
        <v>592</v>
      </c>
    </row>
    <row r="273" spans="2:8" x14ac:dyDescent="0.2">
      <c r="B273" s="6">
        <v>30</v>
      </c>
      <c r="C273" s="8" t="s">
        <v>593</v>
      </c>
      <c r="D273" s="6" t="s">
        <v>534</v>
      </c>
      <c r="E273" s="6" t="s">
        <v>103</v>
      </c>
      <c r="F273" s="6" t="s">
        <v>594</v>
      </c>
    </row>
    <row r="274" spans="2:8" x14ac:dyDescent="0.2">
      <c r="B274" s="6">
        <v>31</v>
      </c>
      <c r="C274" s="8" t="s">
        <v>595</v>
      </c>
      <c r="D274" s="6" t="s">
        <v>534</v>
      </c>
      <c r="E274" s="6" t="s">
        <v>102</v>
      </c>
      <c r="F274" s="6" t="s">
        <v>596</v>
      </c>
    </row>
    <row r="275" spans="2:8" x14ac:dyDescent="0.2">
      <c r="B275" s="6">
        <v>32</v>
      </c>
      <c r="C275" s="8" t="s">
        <v>597</v>
      </c>
      <c r="D275" s="6" t="s">
        <v>534</v>
      </c>
      <c r="E275" s="6" t="s">
        <v>103</v>
      </c>
      <c r="F275" s="6" t="s">
        <v>598</v>
      </c>
    </row>
    <row r="276" spans="2:8" x14ac:dyDescent="0.2">
      <c r="B276" s="6">
        <v>33</v>
      </c>
      <c r="C276" s="8" t="s">
        <v>599</v>
      </c>
      <c r="D276" s="6" t="s">
        <v>534</v>
      </c>
      <c r="E276" s="6" t="s">
        <v>102</v>
      </c>
      <c r="F276" s="6" t="s">
        <v>600</v>
      </c>
      <c r="H276" s="54"/>
    </row>
    <row r="277" spans="2:8" x14ac:dyDescent="0.2">
      <c r="B277" s="6">
        <v>34</v>
      </c>
      <c r="C277" s="8" t="s">
        <v>601</v>
      </c>
      <c r="D277" s="6" t="s">
        <v>534</v>
      </c>
      <c r="E277" s="6" t="s">
        <v>102</v>
      </c>
      <c r="F277" s="6" t="s">
        <v>602</v>
      </c>
      <c r="H277" s="54"/>
    </row>
    <row r="278" spans="2:8" x14ac:dyDescent="0.2">
      <c r="B278" s="6">
        <v>35</v>
      </c>
      <c r="C278" s="8" t="s">
        <v>603</v>
      </c>
      <c r="D278" s="6" t="s">
        <v>534</v>
      </c>
      <c r="E278" s="6" t="s">
        <v>103</v>
      </c>
      <c r="F278" s="6" t="s">
        <v>604</v>
      </c>
      <c r="H278" s="54"/>
    </row>
    <row r="279" spans="2:8" x14ac:dyDescent="0.2">
      <c r="B279" s="6">
        <v>36</v>
      </c>
      <c r="C279" s="8" t="s">
        <v>605</v>
      </c>
      <c r="D279" s="6" t="s">
        <v>534</v>
      </c>
      <c r="E279" s="6" t="s">
        <v>102</v>
      </c>
      <c r="F279" s="6" t="s">
        <v>606</v>
      </c>
      <c r="H279" s="54"/>
    </row>
    <row r="280" spans="2:8" x14ac:dyDescent="0.2">
      <c r="B280" s="6">
        <v>37</v>
      </c>
      <c r="C280" s="8" t="s">
        <v>607</v>
      </c>
      <c r="D280" s="6" t="s">
        <v>534</v>
      </c>
      <c r="E280" s="6" t="s">
        <v>102</v>
      </c>
      <c r="F280" s="6" t="s">
        <v>608</v>
      </c>
      <c r="H280" s="54"/>
    </row>
    <row r="281" spans="2:8" x14ac:dyDescent="0.2">
      <c r="B281" s="6">
        <v>38</v>
      </c>
      <c r="C281" s="8" t="s">
        <v>609</v>
      </c>
      <c r="D281" s="6" t="s">
        <v>534</v>
      </c>
      <c r="E281" s="6" t="s">
        <v>102</v>
      </c>
      <c r="F281" s="6" t="s">
        <v>610</v>
      </c>
      <c r="H281" s="54"/>
    </row>
    <row r="282" spans="2:8" x14ac:dyDescent="0.2">
      <c r="B282" s="6">
        <v>39</v>
      </c>
      <c r="C282" s="8" t="s">
        <v>611</v>
      </c>
      <c r="D282" s="6" t="s">
        <v>534</v>
      </c>
      <c r="E282" s="6" t="s">
        <v>102</v>
      </c>
      <c r="F282" s="6" t="s">
        <v>612</v>
      </c>
      <c r="H282" s="54"/>
    </row>
    <row r="283" spans="2:8" x14ac:dyDescent="0.2">
      <c r="B283" s="6">
        <v>40</v>
      </c>
      <c r="C283" s="8" t="s">
        <v>613</v>
      </c>
      <c r="D283" s="6" t="s">
        <v>534</v>
      </c>
      <c r="E283" s="6" t="s">
        <v>103</v>
      </c>
      <c r="F283" s="6" t="s">
        <v>614</v>
      </c>
      <c r="G283" s="70"/>
      <c r="H283" s="54"/>
    </row>
    <row r="284" spans="2:8" x14ac:dyDescent="0.2">
      <c r="B284" s="6">
        <v>41</v>
      </c>
      <c r="C284" s="8" t="s">
        <v>615</v>
      </c>
      <c r="D284" s="6" t="s">
        <v>534</v>
      </c>
      <c r="E284" s="6" t="s">
        <v>102</v>
      </c>
      <c r="F284" s="6" t="s">
        <v>616</v>
      </c>
      <c r="H284" s="54"/>
    </row>
    <row r="285" spans="2:8" x14ac:dyDescent="0.2">
      <c r="B285" s="6">
        <v>42</v>
      </c>
      <c r="C285" s="8" t="s">
        <v>617</v>
      </c>
      <c r="D285" s="6" t="s">
        <v>534</v>
      </c>
      <c r="E285" s="6" t="s">
        <v>102</v>
      </c>
      <c r="F285" s="6" t="s">
        <v>618</v>
      </c>
      <c r="H285" s="54"/>
    </row>
    <row r="286" spans="2:8" x14ac:dyDescent="0.2">
      <c r="B286" s="6">
        <v>43</v>
      </c>
      <c r="C286" s="8" t="s">
        <v>619</v>
      </c>
      <c r="D286" s="6" t="s">
        <v>534</v>
      </c>
      <c r="E286" s="6" t="s">
        <v>102</v>
      </c>
      <c r="F286" s="6" t="s">
        <v>620</v>
      </c>
      <c r="H286" s="54"/>
    </row>
    <row r="287" spans="2:8" x14ac:dyDescent="0.2">
      <c r="B287" s="6">
        <v>44</v>
      </c>
      <c r="C287" s="8" t="s">
        <v>621</v>
      </c>
      <c r="D287" s="6" t="s">
        <v>534</v>
      </c>
      <c r="E287" s="6" t="s">
        <v>1988</v>
      </c>
      <c r="F287" s="6" t="s">
        <v>622</v>
      </c>
      <c r="H287" s="54"/>
    </row>
    <row r="288" spans="2:8" x14ac:dyDescent="0.2">
      <c r="B288" s="6">
        <v>45</v>
      </c>
      <c r="C288" s="8" t="s">
        <v>623</v>
      </c>
      <c r="D288" s="6" t="s">
        <v>534</v>
      </c>
      <c r="E288" s="6" t="s">
        <v>1988</v>
      </c>
      <c r="F288" s="6" t="s">
        <v>624</v>
      </c>
      <c r="H288" s="54"/>
    </row>
    <row r="289" spans="2:8" x14ac:dyDescent="0.2">
      <c r="B289" s="6">
        <v>46</v>
      </c>
      <c r="C289" s="8" t="s">
        <v>625</v>
      </c>
      <c r="D289" s="6" t="s">
        <v>534</v>
      </c>
      <c r="E289" s="6" t="s">
        <v>103</v>
      </c>
      <c r="F289" s="6" t="s">
        <v>626</v>
      </c>
      <c r="G289" s="70"/>
      <c r="H289" s="54"/>
    </row>
    <row r="290" spans="2:8" x14ac:dyDescent="0.2">
      <c r="B290" s="6">
        <v>47</v>
      </c>
      <c r="C290" s="8" t="s">
        <v>627</v>
      </c>
      <c r="D290" s="6" t="s">
        <v>534</v>
      </c>
      <c r="E290" s="6" t="s">
        <v>103</v>
      </c>
      <c r="F290" s="6" t="s">
        <v>628</v>
      </c>
      <c r="H290" s="54"/>
    </row>
    <row r="291" spans="2:8" x14ac:dyDescent="0.2">
      <c r="B291" s="6">
        <v>48</v>
      </c>
      <c r="C291" s="8" t="s">
        <v>629</v>
      </c>
      <c r="D291" s="6" t="s">
        <v>534</v>
      </c>
      <c r="E291" s="6" t="s">
        <v>1988</v>
      </c>
      <c r="F291" s="6" t="s">
        <v>630</v>
      </c>
      <c r="H291" s="54"/>
    </row>
    <row r="292" spans="2:8" x14ac:dyDescent="0.2">
      <c r="B292" s="6">
        <v>49</v>
      </c>
      <c r="C292" s="8" t="s">
        <v>631</v>
      </c>
      <c r="D292" s="6" t="s">
        <v>534</v>
      </c>
      <c r="E292" s="6" t="s">
        <v>102</v>
      </c>
      <c r="F292" s="6" t="s">
        <v>632</v>
      </c>
      <c r="H292" s="54"/>
    </row>
    <row r="293" spans="2:8" x14ac:dyDescent="0.2">
      <c r="B293" s="6">
        <v>50</v>
      </c>
      <c r="C293" s="8" t="s">
        <v>633</v>
      </c>
      <c r="D293" s="6" t="s">
        <v>534</v>
      </c>
      <c r="E293" s="6" t="s">
        <v>102</v>
      </c>
      <c r="F293" s="6" t="s">
        <v>634</v>
      </c>
      <c r="H293" s="54"/>
    </row>
    <row r="294" spans="2:8" x14ac:dyDescent="0.2">
      <c r="B294" s="6">
        <v>51</v>
      </c>
      <c r="C294" s="8" t="s">
        <v>635</v>
      </c>
      <c r="D294" s="6" t="s">
        <v>534</v>
      </c>
      <c r="E294" s="6" t="s">
        <v>102</v>
      </c>
      <c r="F294" s="6" t="s">
        <v>636</v>
      </c>
      <c r="H294" s="54"/>
    </row>
    <row r="295" spans="2:8" x14ac:dyDescent="0.2">
      <c r="B295" s="6">
        <v>52</v>
      </c>
      <c r="C295" s="8" t="s">
        <v>637</v>
      </c>
      <c r="D295" s="6" t="s">
        <v>534</v>
      </c>
      <c r="E295" s="6" t="s">
        <v>103</v>
      </c>
      <c r="F295" s="6" t="s">
        <v>638</v>
      </c>
      <c r="H295" s="54"/>
    </row>
    <row r="296" spans="2:8" x14ac:dyDescent="0.2">
      <c r="B296" s="6">
        <v>53</v>
      </c>
      <c r="C296" s="8" t="s">
        <v>639</v>
      </c>
      <c r="D296" s="6" t="s">
        <v>534</v>
      </c>
      <c r="E296" s="6" t="s">
        <v>1988</v>
      </c>
      <c r="F296" s="6" t="s">
        <v>640</v>
      </c>
      <c r="H296" s="54"/>
    </row>
    <row r="297" spans="2:8" x14ac:dyDescent="0.2">
      <c r="B297" s="6">
        <v>54</v>
      </c>
      <c r="C297" s="8" t="s">
        <v>641</v>
      </c>
      <c r="D297" s="6" t="s">
        <v>534</v>
      </c>
      <c r="E297" s="6" t="s">
        <v>102</v>
      </c>
      <c r="F297" s="6" t="s">
        <v>642</v>
      </c>
      <c r="H297" s="54"/>
    </row>
    <row r="298" spans="2:8" x14ac:dyDescent="0.2">
      <c r="B298" s="6">
        <v>55</v>
      </c>
      <c r="C298" s="8" t="s">
        <v>643</v>
      </c>
      <c r="D298" s="6" t="s">
        <v>534</v>
      </c>
      <c r="E298" s="6" t="s">
        <v>102</v>
      </c>
      <c r="F298" s="6" t="s">
        <v>644</v>
      </c>
      <c r="H298" s="54"/>
    </row>
    <row r="299" spans="2:8" x14ac:dyDescent="0.2">
      <c r="B299" s="6">
        <v>56</v>
      </c>
      <c r="C299" s="8" t="s">
        <v>645</v>
      </c>
      <c r="D299" s="6" t="s">
        <v>534</v>
      </c>
      <c r="E299" s="6" t="s">
        <v>102</v>
      </c>
      <c r="F299" s="6" t="s">
        <v>646</v>
      </c>
      <c r="H299" s="54"/>
    </row>
    <row r="300" spans="2:8" x14ac:dyDescent="0.2">
      <c r="B300" s="6">
        <v>57</v>
      </c>
      <c r="C300" s="8" t="s">
        <v>647</v>
      </c>
      <c r="D300" s="6" t="s">
        <v>534</v>
      </c>
      <c r="E300" s="6" t="s">
        <v>102</v>
      </c>
      <c r="F300" s="6" t="s">
        <v>648</v>
      </c>
      <c r="H300" s="54"/>
    </row>
    <row r="301" spans="2:8" x14ac:dyDescent="0.2">
      <c r="B301" s="6">
        <v>58</v>
      </c>
      <c r="C301" s="8" t="s">
        <v>649</v>
      </c>
      <c r="D301" s="6" t="s">
        <v>534</v>
      </c>
      <c r="E301" s="6" t="s">
        <v>103</v>
      </c>
      <c r="F301" s="6" t="s">
        <v>650</v>
      </c>
      <c r="G301" s="70"/>
      <c r="H301" s="54"/>
    </row>
    <row r="302" spans="2:8" x14ac:dyDescent="0.2">
      <c r="B302" s="6">
        <v>59</v>
      </c>
      <c r="C302" s="8" t="s">
        <v>651</v>
      </c>
      <c r="D302" s="6" t="s">
        <v>534</v>
      </c>
      <c r="E302" s="6" t="s">
        <v>1988</v>
      </c>
      <c r="F302" s="6" t="s">
        <v>652</v>
      </c>
      <c r="H302" s="54"/>
    </row>
    <row r="303" spans="2:8" x14ac:dyDescent="0.2">
      <c r="B303" s="6">
        <v>60</v>
      </c>
      <c r="C303" s="8" t="s">
        <v>653</v>
      </c>
      <c r="D303" s="6" t="s">
        <v>534</v>
      </c>
      <c r="E303" s="6" t="s">
        <v>1988</v>
      </c>
      <c r="F303" s="6" t="s">
        <v>654</v>
      </c>
      <c r="H303" s="54"/>
    </row>
    <row r="304" spans="2:8" x14ac:dyDescent="0.2">
      <c r="B304" s="6">
        <v>61</v>
      </c>
      <c r="C304" s="8" t="s">
        <v>655</v>
      </c>
      <c r="D304" s="6" t="s">
        <v>534</v>
      </c>
      <c r="E304" s="6" t="s">
        <v>102</v>
      </c>
      <c r="F304" s="6" t="s">
        <v>656</v>
      </c>
      <c r="H304" s="54"/>
    </row>
    <row r="305" spans="2:8" x14ac:dyDescent="0.2">
      <c r="B305" s="6">
        <v>62</v>
      </c>
      <c r="C305" s="8" t="s">
        <v>657</v>
      </c>
      <c r="D305" s="6" t="s">
        <v>534</v>
      </c>
      <c r="E305" s="6" t="s">
        <v>103</v>
      </c>
      <c r="F305" s="6" t="s">
        <v>658</v>
      </c>
      <c r="H305" s="54"/>
    </row>
    <row r="306" spans="2:8" x14ac:dyDescent="0.2">
      <c r="B306" s="6">
        <v>63</v>
      </c>
      <c r="C306" s="8" t="s">
        <v>659</v>
      </c>
      <c r="D306" s="6" t="s">
        <v>534</v>
      </c>
      <c r="E306" s="6" t="s">
        <v>102</v>
      </c>
      <c r="F306" s="6" t="s">
        <v>660</v>
      </c>
      <c r="H306" s="54"/>
    </row>
    <row r="307" spans="2:8" x14ac:dyDescent="0.2">
      <c r="B307" s="6">
        <v>64</v>
      </c>
      <c r="C307" s="8" t="s">
        <v>661</v>
      </c>
      <c r="D307" s="6" t="s">
        <v>534</v>
      </c>
      <c r="E307" s="6" t="s">
        <v>102</v>
      </c>
      <c r="F307" s="6" t="s">
        <v>662</v>
      </c>
      <c r="H307" s="54"/>
    </row>
    <row r="308" spans="2:8" x14ac:dyDescent="0.2">
      <c r="B308" s="6">
        <v>65</v>
      </c>
      <c r="C308" s="8" t="s">
        <v>663</v>
      </c>
      <c r="D308" s="6" t="s">
        <v>534</v>
      </c>
      <c r="E308" s="6" t="s">
        <v>103</v>
      </c>
      <c r="F308" s="6" t="s">
        <v>664</v>
      </c>
      <c r="H308" s="54"/>
    </row>
    <row r="309" spans="2:8" x14ac:dyDescent="0.2">
      <c r="B309" s="6">
        <v>66</v>
      </c>
      <c r="C309" s="8" t="s">
        <v>665</v>
      </c>
      <c r="D309" s="6" t="s">
        <v>534</v>
      </c>
      <c r="E309" s="6" t="s">
        <v>102</v>
      </c>
      <c r="F309" s="6" t="s">
        <v>666</v>
      </c>
      <c r="H309" s="54"/>
    </row>
    <row r="310" spans="2:8" x14ac:dyDescent="0.2">
      <c r="B310" s="6">
        <v>67</v>
      </c>
      <c r="C310" s="8" t="s">
        <v>667</v>
      </c>
      <c r="D310" s="6" t="s">
        <v>534</v>
      </c>
      <c r="E310" s="6" t="s">
        <v>103</v>
      </c>
      <c r="F310" s="6" t="s">
        <v>668</v>
      </c>
      <c r="H310" s="54"/>
    </row>
    <row r="311" spans="2:8" x14ac:dyDescent="0.2">
      <c r="B311" s="6">
        <v>68</v>
      </c>
      <c r="C311" s="8" t="s">
        <v>669</v>
      </c>
      <c r="D311" s="6" t="s">
        <v>534</v>
      </c>
      <c r="E311" s="6" t="s">
        <v>102</v>
      </c>
      <c r="F311" s="6" t="s">
        <v>670</v>
      </c>
    </row>
    <row r="312" spans="2:8" x14ac:dyDescent="0.2">
      <c r="B312" s="6">
        <v>69</v>
      </c>
      <c r="C312" s="8" t="s">
        <v>671</v>
      </c>
      <c r="D312" s="6" t="s">
        <v>534</v>
      </c>
      <c r="E312" s="6" t="s">
        <v>103</v>
      </c>
      <c r="F312" s="6" t="s">
        <v>672</v>
      </c>
    </row>
    <row r="313" spans="2:8" x14ac:dyDescent="0.2">
      <c r="B313" s="6">
        <v>70</v>
      </c>
      <c r="C313" s="8" t="s">
        <v>673</v>
      </c>
      <c r="D313" s="6" t="s">
        <v>534</v>
      </c>
      <c r="E313" s="6" t="s">
        <v>102</v>
      </c>
      <c r="F313" s="6" t="s">
        <v>674</v>
      </c>
    </row>
    <row r="314" spans="2:8" x14ac:dyDescent="0.2">
      <c r="B314" s="6">
        <v>71</v>
      </c>
      <c r="C314" s="8" t="s">
        <v>675</v>
      </c>
      <c r="D314" s="6" t="s">
        <v>534</v>
      </c>
      <c r="E314" s="6" t="s">
        <v>102</v>
      </c>
      <c r="F314" s="6" t="s">
        <v>676</v>
      </c>
    </row>
    <row r="315" spans="2:8" x14ac:dyDescent="0.2">
      <c r="B315" s="6">
        <v>72</v>
      </c>
      <c r="C315" s="8" t="s">
        <v>677</v>
      </c>
      <c r="D315" s="6" t="s">
        <v>534</v>
      </c>
      <c r="E315" s="6" t="s">
        <v>102</v>
      </c>
      <c r="F315" s="6" t="s">
        <v>678</v>
      </c>
    </row>
    <row r="316" spans="2:8" x14ac:dyDescent="0.2">
      <c r="B316" s="6">
        <v>73</v>
      </c>
      <c r="C316" s="8" t="s">
        <v>679</v>
      </c>
      <c r="D316" s="6" t="s">
        <v>534</v>
      </c>
      <c r="E316" s="6" t="s">
        <v>102</v>
      </c>
      <c r="F316" s="6" t="s">
        <v>680</v>
      </c>
    </row>
    <row r="317" spans="2:8" x14ac:dyDescent="0.2">
      <c r="B317" s="6">
        <v>74</v>
      </c>
      <c r="C317" s="8" t="s">
        <v>681</v>
      </c>
      <c r="D317" s="6" t="s">
        <v>534</v>
      </c>
      <c r="E317" s="6" t="s">
        <v>102</v>
      </c>
      <c r="F317" s="6" t="s">
        <v>682</v>
      </c>
    </row>
    <row r="318" spans="2:8" x14ac:dyDescent="0.2">
      <c r="B318" s="6">
        <v>75</v>
      </c>
      <c r="C318" s="8" t="s">
        <v>683</v>
      </c>
      <c r="D318" s="6" t="s">
        <v>534</v>
      </c>
      <c r="E318" s="6" t="s">
        <v>102</v>
      </c>
      <c r="F318" s="6" t="s">
        <v>684</v>
      </c>
    </row>
    <row r="319" spans="2:8" x14ac:dyDescent="0.2">
      <c r="B319" s="6">
        <v>76</v>
      </c>
      <c r="C319" s="8" t="s">
        <v>685</v>
      </c>
      <c r="D319" s="6" t="s">
        <v>534</v>
      </c>
      <c r="E319" s="6" t="s">
        <v>102</v>
      </c>
      <c r="F319" s="6" t="s">
        <v>686</v>
      </c>
    </row>
    <row r="320" spans="2:8" x14ac:dyDescent="0.2">
      <c r="B320" s="6">
        <v>77</v>
      </c>
      <c r="C320" s="8" t="s">
        <v>687</v>
      </c>
      <c r="D320" s="6" t="s">
        <v>534</v>
      </c>
      <c r="E320" s="6" t="s">
        <v>102</v>
      </c>
      <c r="F320" s="6" t="s">
        <v>688</v>
      </c>
    </row>
    <row r="321" spans="2:6" x14ac:dyDescent="0.2">
      <c r="B321" s="6">
        <v>78</v>
      </c>
      <c r="C321" s="8" t="s">
        <v>689</v>
      </c>
      <c r="D321" s="6" t="s">
        <v>534</v>
      </c>
      <c r="E321" s="6" t="s">
        <v>102</v>
      </c>
      <c r="F321" s="6" t="s">
        <v>690</v>
      </c>
    </row>
    <row r="322" spans="2:6" x14ac:dyDescent="0.2">
      <c r="B322" s="6">
        <v>79</v>
      </c>
      <c r="C322" s="8" t="s">
        <v>691</v>
      </c>
      <c r="D322" s="6" t="s">
        <v>534</v>
      </c>
      <c r="E322" s="6" t="s">
        <v>102</v>
      </c>
      <c r="F322" s="6" t="s">
        <v>692</v>
      </c>
    </row>
    <row r="323" spans="2:6" x14ac:dyDescent="0.2">
      <c r="B323" s="6">
        <v>80</v>
      </c>
      <c r="C323" s="11" t="s">
        <v>2002</v>
      </c>
      <c r="D323" s="6" t="s">
        <v>534</v>
      </c>
      <c r="E323" s="6" t="s">
        <v>102</v>
      </c>
      <c r="F323" s="5" t="s">
        <v>2003</v>
      </c>
    </row>
    <row r="324" spans="2:6" x14ac:dyDescent="0.2">
      <c r="B324" s="6">
        <v>81</v>
      </c>
      <c r="C324" s="8" t="s">
        <v>2248</v>
      </c>
      <c r="D324" s="6" t="s">
        <v>534</v>
      </c>
      <c r="E324" s="6" t="s">
        <v>102</v>
      </c>
      <c r="F324" s="38" t="s">
        <v>2247</v>
      </c>
    </row>
    <row r="325" spans="2:6" s="25" customFormat="1" x14ac:dyDescent="0.2">
      <c r="B325" s="6">
        <v>82</v>
      </c>
      <c r="C325" s="24" t="s">
        <v>2375</v>
      </c>
      <c r="D325" s="10" t="s">
        <v>534</v>
      </c>
      <c r="E325" s="10" t="s">
        <v>102</v>
      </c>
      <c r="F325" s="60" t="s">
        <v>2376</v>
      </c>
    </row>
    <row r="326" spans="2:6" s="25" customFormat="1" x14ac:dyDescent="0.2">
      <c r="B326" s="10">
        <v>83</v>
      </c>
      <c r="C326" s="24" t="s">
        <v>2425</v>
      </c>
      <c r="D326" s="10" t="s">
        <v>534</v>
      </c>
      <c r="E326" s="6" t="s">
        <v>103</v>
      </c>
      <c r="F326" s="4" t="s">
        <v>2426</v>
      </c>
    </row>
    <row r="327" spans="2:6" x14ac:dyDescent="0.2">
      <c r="B327" s="49"/>
      <c r="C327" s="53"/>
      <c r="D327" s="49"/>
      <c r="E327" s="49"/>
      <c r="F327" s="54"/>
    </row>
    <row r="328" spans="2:6" ht="15" x14ac:dyDescent="0.2">
      <c r="B328" s="7" t="s">
        <v>91</v>
      </c>
      <c r="C328" s="7" t="s">
        <v>90</v>
      </c>
      <c r="D328" s="7" t="s">
        <v>89</v>
      </c>
      <c r="E328" s="7" t="s">
        <v>92</v>
      </c>
      <c r="F328" s="7" t="s">
        <v>65</v>
      </c>
    </row>
    <row r="329" spans="2:6" x14ac:dyDescent="0.2">
      <c r="B329" s="10">
        <v>1</v>
      </c>
      <c r="C329" s="8" t="s">
        <v>693</v>
      </c>
      <c r="D329" s="10" t="s">
        <v>694</v>
      </c>
      <c r="E329" s="6" t="s">
        <v>103</v>
      </c>
      <c r="F329" s="6" t="s">
        <v>695</v>
      </c>
    </row>
    <row r="330" spans="2:6" x14ac:dyDescent="0.2">
      <c r="B330" s="10">
        <v>2</v>
      </c>
      <c r="C330" s="8" t="s">
        <v>696</v>
      </c>
      <c r="D330" s="10" t="s">
        <v>694</v>
      </c>
      <c r="E330" s="6" t="s">
        <v>102</v>
      </c>
      <c r="F330" s="6" t="s">
        <v>697</v>
      </c>
    </row>
    <row r="331" spans="2:6" x14ac:dyDescent="0.2">
      <c r="B331" s="10">
        <v>3</v>
      </c>
      <c r="C331" s="8" t="s">
        <v>698</v>
      </c>
      <c r="D331" s="10" t="s">
        <v>694</v>
      </c>
      <c r="E331" s="6" t="s">
        <v>102</v>
      </c>
      <c r="F331" s="6" t="s">
        <v>699</v>
      </c>
    </row>
    <row r="332" spans="2:6" x14ac:dyDescent="0.2">
      <c r="B332" s="10">
        <v>4</v>
      </c>
      <c r="C332" s="8" t="s">
        <v>700</v>
      </c>
      <c r="D332" s="10" t="s">
        <v>694</v>
      </c>
      <c r="E332" s="6" t="s">
        <v>102</v>
      </c>
      <c r="F332" s="6" t="s">
        <v>701</v>
      </c>
    </row>
    <row r="333" spans="2:6" x14ac:dyDescent="0.2">
      <c r="B333" s="10">
        <v>5</v>
      </c>
      <c r="C333" s="8" t="s">
        <v>702</v>
      </c>
      <c r="D333" s="10" t="s">
        <v>694</v>
      </c>
      <c r="E333" s="6" t="s">
        <v>102</v>
      </c>
      <c r="F333" s="6" t="s">
        <v>703</v>
      </c>
    </row>
    <row r="334" spans="2:6" x14ac:dyDescent="0.2">
      <c r="B334" s="10">
        <v>6</v>
      </c>
      <c r="C334" s="8" t="s">
        <v>704</v>
      </c>
      <c r="D334" s="10" t="s">
        <v>694</v>
      </c>
      <c r="E334" s="6" t="s">
        <v>102</v>
      </c>
      <c r="F334" s="6" t="s">
        <v>705</v>
      </c>
    </row>
    <row r="335" spans="2:6" x14ac:dyDescent="0.2">
      <c r="B335" s="10">
        <v>7</v>
      </c>
      <c r="C335" s="8" t="s">
        <v>706</v>
      </c>
      <c r="D335" s="10" t="s">
        <v>694</v>
      </c>
      <c r="E335" s="6" t="s">
        <v>102</v>
      </c>
      <c r="F335" s="6" t="s">
        <v>707</v>
      </c>
    </row>
    <row r="336" spans="2:6" x14ac:dyDescent="0.2">
      <c r="B336" s="10">
        <v>8</v>
      </c>
      <c r="C336" s="8" t="s">
        <v>708</v>
      </c>
      <c r="D336" s="10" t="s">
        <v>694</v>
      </c>
      <c r="E336" s="6" t="s">
        <v>102</v>
      </c>
      <c r="F336" s="6" t="s">
        <v>709</v>
      </c>
    </row>
    <row r="337" spans="2:6" x14ac:dyDescent="0.2">
      <c r="B337" s="10">
        <v>9</v>
      </c>
      <c r="C337" s="8" t="s">
        <v>710</v>
      </c>
      <c r="D337" s="10" t="s">
        <v>694</v>
      </c>
      <c r="E337" s="6" t="s">
        <v>102</v>
      </c>
      <c r="F337" s="6" t="s">
        <v>711</v>
      </c>
    </row>
    <row r="338" spans="2:6" x14ac:dyDescent="0.2">
      <c r="B338" s="10">
        <v>10</v>
      </c>
      <c r="C338" s="8" t="s">
        <v>712</v>
      </c>
      <c r="D338" s="10" t="s">
        <v>694</v>
      </c>
      <c r="E338" s="6" t="s">
        <v>103</v>
      </c>
      <c r="F338" s="6" t="s">
        <v>713</v>
      </c>
    </row>
    <row r="339" spans="2:6" x14ac:dyDescent="0.2">
      <c r="B339" s="10">
        <v>11</v>
      </c>
      <c r="C339" s="8" t="s">
        <v>714</v>
      </c>
      <c r="D339" s="10" t="s">
        <v>694</v>
      </c>
      <c r="E339" s="6" t="s">
        <v>102</v>
      </c>
      <c r="F339" s="6" t="s">
        <v>715</v>
      </c>
    </row>
    <row r="340" spans="2:6" x14ac:dyDescent="0.2">
      <c r="B340" s="10">
        <v>12</v>
      </c>
      <c r="C340" s="8" t="s">
        <v>716</v>
      </c>
      <c r="D340" s="10" t="s">
        <v>694</v>
      </c>
      <c r="E340" s="6" t="s">
        <v>102</v>
      </c>
      <c r="F340" s="6" t="s">
        <v>717</v>
      </c>
    </row>
    <row r="341" spans="2:6" x14ac:dyDescent="0.2">
      <c r="B341" s="10">
        <v>13</v>
      </c>
      <c r="C341" s="8" t="s">
        <v>718</v>
      </c>
      <c r="D341" s="10" t="s">
        <v>694</v>
      </c>
      <c r="E341" s="6" t="s">
        <v>102</v>
      </c>
      <c r="F341" s="6" t="s">
        <v>719</v>
      </c>
    </row>
    <row r="342" spans="2:6" x14ac:dyDescent="0.2">
      <c r="B342" s="10">
        <v>14</v>
      </c>
      <c r="C342" s="8" t="s">
        <v>720</v>
      </c>
      <c r="D342" s="10" t="s">
        <v>694</v>
      </c>
      <c r="E342" s="6" t="s">
        <v>102</v>
      </c>
      <c r="F342" s="6" t="s">
        <v>721</v>
      </c>
    </row>
    <row r="343" spans="2:6" x14ac:dyDescent="0.2">
      <c r="B343" s="10">
        <v>15</v>
      </c>
      <c r="C343" s="8" t="s">
        <v>722</v>
      </c>
      <c r="D343" s="10" t="s">
        <v>694</v>
      </c>
      <c r="E343" s="6" t="s">
        <v>102</v>
      </c>
      <c r="F343" s="6" t="s">
        <v>723</v>
      </c>
    </row>
    <row r="344" spans="2:6" x14ac:dyDescent="0.2">
      <c r="B344" s="10">
        <v>16</v>
      </c>
      <c r="C344" s="8" t="s">
        <v>724</v>
      </c>
      <c r="D344" s="10" t="s">
        <v>694</v>
      </c>
      <c r="E344" s="6" t="s">
        <v>102</v>
      </c>
      <c r="F344" s="6" t="s">
        <v>725</v>
      </c>
    </row>
    <row r="345" spans="2:6" x14ac:dyDescent="0.2">
      <c r="B345" s="10">
        <v>17</v>
      </c>
      <c r="C345" s="8" t="s">
        <v>726</v>
      </c>
      <c r="D345" s="10" t="s">
        <v>694</v>
      </c>
      <c r="E345" s="6" t="s">
        <v>102</v>
      </c>
      <c r="F345" s="6" t="s">
        <v>727</v>
      </c>
    </row>
    <row r="346" spans="2:6" x14ac:dyDescent="0.2">
      <c r="B346" s="10">
        <v>18</v>
      </c>
      <c r="C346" s="8" t="s">
        <v>728</v>
      </c>
      <c r="D346" s="10" t="s">
        <v>694</v>
      </c>
      <c r="E346" s="6" t="s">
        <v>102</v>
      </c>
      <c r="F346" s="6" t="s">
        <v>729</v>
      </c>
    </row>
    <row r="347" spans="2:6" x14ac:dyDescent="0.2">
      <c r="B347" s="10">
        <v>19</v>
      </c>
      <c r="C347" s="8" t="s">
        <v>730</v>
      </c>
      <c r="D347" s="10" t="s">
        <v>694</v>
      </c>
      <c r="E347" s="6" t="s">
        <v>102</v>
      </c>
      <c r="F347" s="6" t="s">
        <v>731</v>
      </c>
    </row>
    <row r="348" spans="2:6" x14ac:dyDescent="0.2">
      <c r="B348" s="10">
        <v>20</v>
      </c>
      <c r="C348" s="8" t="s">
        <v>732</v>
      </c>
      <c r="D348" s="10" t="s">
        <v>694</v>
      </c>
      <c r="E348" s="6" t="s">
        <v>102</v>
      </c>
      <c r="F348" s="6" t="s">
        <v>733</v>
      </c>
    </row>
    <row r="349" spans="2:6" x14ac:dyDescent="0.2">
      <c r="B349" s="10">
        <v>21</v>
      </c>
      <c r="C349" s="8" t="s">
        <v>734</v>
      </c>
      <c r="D349" s="10" t="s">
        <v>694</v>
      </c>
      <c r="E349" s="6" t="s">
        <v>103</v>
      </c>
      <c r="F349" s="6" t="s">
        <v>735</v>
      </c>
    </row>
    <row r="350" spans="2:6" x14ac:dyDescent="0.2">
      <c r="B350" s="10">
        <v>22</v>
      </c>
      <c r="C350" s="8" t="s">
        <v>736</v>
      </c>
      <c r="D350" s="10" t="s">
        <v>694</v>
      </c>
      <c r="E350" s="6" t="s">
        <v>102</v>
      </c>
      <c r="F350" s="6" t="s">
        <v>737</v>
      </c>
    </row>
    <row r="351" spans="2:6" x14ac:dyDescent="0.2">
      <c r="B351" s="10">
        <v>23</v>
      </c>
      <c r="C351" s="8" t="s">
        <v>738</v>
      </c>
      <c r="D351" s="10" t="s">
        <v>694</v>
      </c>
      <c r="E351" s="6" t="s">
        <v>103</v>
      </c>
      <c r="F351" s="6" t="s">
        <v>739</v>
      </c>
    </row>
    <row r="352" spans="2:6" x14ac:dyDescent="0.2">
      <c r="B352" s="10">
        <v>24</v>
      </c>
      <c r="C352" s="8" t="s">
        <v>740</v>
      </c>
      <c r="D352" s="10" t="s">
        <v>694</v>
      </c>
      <c r="E352" s="6" t="s">
        <v>103</v>
      </c>
      <c r="F352" s="6" t="s">
        <v>741</v>
      </c>
    </row>
    <row r="353" spans="2:6" x14ac:dyDescent="0.2">
      <c r="B353" s="10">
        <v>25</v>
      </c>
      <c r="C353" s="8" t="s">
        <v>742</v>
      </c>
      <c r="D353" s="10" t="s">
        <v>694</v>
      </c>
      <c r="E353" s="6" t="s">
        <v>102</v>
      </c>
      <c r="F353" s="6" t="s">
        <v>743</v>
      </c>
    </row>
    <row r="354" spans="2:6" x14ac:dyDescent="0.2">
      <c r="B354" s="10">
        <v>26</v>
      </c>
      <c r="C354" s="8" t="s">
        <v>744</v>
      </c>
      <c r="D354" s="10" t="s">
        <v>694</v>
      </c>
      <c r="E354" s="6" t="s">
        <v>103</v>
      </c>
      <c r="F354" s="6" t="s">
        <v>745</v>
      </c>
    </row>
    <row r="355" spans="2:6" x14ac:dyDescent="0.2">
      <c r="B355" s="10">
        <v>27</v>
      </c>
      <c r="C355" s="8" t="s">
        <v>746</v>
      </c>
      <c r="D355" s="10" t="s">
        <v>694</v>
      </c>
      <c r="E355" s="6" t="s">
        <v>102</v>
      </c>
      <c r="F355" s="6" t="s">
        <v>747</v>
      </c>
    </row>
    <row r="356" spans="2:6" x14ac:dyDescent="0.2">
      <c r="B356" s="10">
        <v>28</v>
      </c>
      <c r="C356" s="8" t="s">
        <v>748</v>
      </c>
      <c r="D356" s="10" t="s">
        <v>694</v>
      </c>
      <c r="E356" s="6" t="s">
        <v>102</v>
      </c>
      <c r="F356" s="6" t="s">
        <v>749</v>
      </c>
    </row>
    <row r="357" spans="2:6" x14ac:dyDescent="0.2">
      <c r="B357" s="10">
        <v>29</v>
      </c>
      <c r="C357" s="8" t="s">
        <v>750</v>
      </c>
      <c r="D357" s="10" t="s">
        <v>694</v>
      </c>
      <c r="E357" s="6" t="s">
        <v>103</v>
      </c>
      <c r="F357" s="6" t="s">
        <v>751</v>
      </c>
    </row>
    <row r="358" spans="2:6" x14ac:dyDescent="0.2">
      <c r="B358" s="10">
        <v>30</v>
      </c>
      <c r="C358" s="8" t="s">
        <v>752</v>
      </c>
      <c r="D358" s="10" t="s">
        <v>694</v>
      </c>
      <c r="E358" s="6" t="s">
        <v>102</v>
      </c>
      <c r="F358" s="6" t="s">
        <v>753</v>
      </c>
    </row>
    <row r="359" spans="2:6" x14ac:dyDescent="0.2">
      <c r="B359" s="10">
        <v>31</v>
      </c>
      <c r="C359" s="8" t="s">
        <v>754</v>
      </c>
      <c r="D359" s="10" t="s">
        <v>694</v>
      </c>
      <c r="E359" s="6" t="s">
        <v>103</v>
      </c>
      <c r="F359" s="6" t="s">
        <v>755</v>
      </c>
    </row>
    <row r="360" spans="2:6" x14ac:dyDescent="0.2">
      <c r="B360" s="10">
        <v>32</v>
      </c>
      <c r="C360" s="8" t="s">
        <v>756</v>
      </c>
      <c r="D360" s="10" t="s">
        <v>694</v>
      </c>
      <c r="E360" s="6" t="s">
        <v>102</v>
      </c>
      <c r="F360" s="6" t="s">
        <v>757</v>
      </c>
    </row>
    <row r="361" spans="2:6" x14ac:dyDescent="0.2">
      <c r="B361" s="10">
        <v>33</v>
      </c>
      <c r="C361" s="8" t="s">
        <v>758</v>
      </c>
      <c r="D361" s="10" t="s">
        <v>694</v>
      </c>
      <c r="E361" s="6" t="s">
        <v>103</v>
      </c>
      <c r="F361" s="6" t="s">
        <v>759</v>
      </c>
    </row>
    <row r="362" spans="2:6" x14ac:dyDescent="0.2">
      <c r="B362" s="10">
        <v>34</v>
      </c>
      <c r="C362" s="8" t="s">
        <v>760</v>
      </c>
      <c r="D362" s="10" t="s">
        <v>694</v>
      </c>
      <c r="E362" s="6" t="s">
        <v>102</v>
      </c>
      <c r="F362" s="6" t="s">
        <v>761</v>
      </c>
    </row>
    <row r="363" spans="2:6" x14ac:dyDescent="0.2">
      <c r="B363" s="10">
        <v>35</v>
      </c>
      <c r="C363" s="8" t="s">
        <v>762</v>
      </c>
      <c r="D363" s="10" t="s">
        <v>694</v>
      </c>
      <c r="E363" s="6" t="s">
        <v>102</v>
      </c>
      <c r="F363" s="6" t="s">
        <v>763</v>
      </c>
    </row>
    <row r="364" spans="2:6" x14ac:dyDescent="0.2">
      <c r="B364" s="10">
        <v>36</v>
      </c>
      <c r="C364" s="8" t="s">
        <v>764</v>
      </c>
      <c r="D364" s="10" t="s">
        <v>694</v>
      </c>
      <c r="E364" s="6" t="s">
        <v>103</v>
      </c>
      <c r="F364" s="6" t="s">
        <v>765</v>
      </c>
    </row>
    <row r="365" spans="2:6" x14ac:dyDescent="0.2">
      <c r="B365" s="10">
        <v>37</v>
      </c>
      <c r="C365" s="8" t="s">
        <v>766</v>
      </c>
      <c r="D365" s="10" t="s">
        <v>694</v>
      </c>
      <c r="E365" s="6" t="s">
        <v>103</v>
      </c>
      <c r="F365" s="6" t="s">
        <v>767</v>
      </c>
    </row>
    <row r="366" spans="2:6" x14ac:dyDescent="0.2">
      <c r="B366" s="10">
        <v>38</v>
      </c>
      <c r="C366" s="8" t="s">
        <v>768</v>
      </c>
      <c r="D366" s="10" t="s">
        <v>694</v>
      </c>
      <c r="E366" s="6" t="s">
        <v>102</v>
      </c>
      <c r="F366" s="6" t="s">
        <v>769</v>
      </c>
    </row>
    <row r="367" spans="2:6" x14ac:dyDescent="0.2">
      <c r="B367" s="10">
        <v>39</v>
      </c>
      <c r="C367" s="8" t="s">
        <v>770</v>
      </c>
      <c r="D367" s="10" t="s">
        <v>694</v>
      </c>
      <c r="E367" s="6" t="s">
        <v>102</v>
      </c>
      <c r="F367" s="6" t="s">
        <v>771</v>
      </c>
    </row>
    <row r="368" spans="2:6" x14ac:dyDescent="0.2">
      <c r="B368" s="10">
        <v>40</v>
      </c>
      <c r="C368" s="8" t="s">
        <v>772</v>
      </c>
      <c r="D368" s="10" t="s">
        <v>694</v>
      </c>
      <c r="E368" s="6" t="s">
        <v>102</v>
      </c>
      <c r="F368" s="6" t="s">
        <v>773</v>
      </c>
    </row>
    <row r="369" spans="2:6" x14ac:dyDescent="0.2">
      <c r="B369" s="10">
        <v>41</v>
      </c>
      <c r="C369" s="8" t="s">
        <v>774</v>
      </c>
      <c r="D369" s="10" t="s">
        <v>694</v>
      </c>
      <c r="E369" s="6" t="s">
        <v>102</v>
      </c>
      <c r="F369" s="6" t="s">
        <v>775</v>
      </c>
    </row>
    <row r="370" spans="2:6" x14ac:dyDescent="0.2">
      <c r="B370" s="10">
        <v>42</v>
      </c>
      <c r="C370" s="8" t="s">
        <v>776</v>
      </c>
      <c r="D370" s="10" t="s">
        <v>694</v>
      </c>
      <c r="E370" s="6" t="s">
        <v>102</v>
      </c>
      <c r="F370" s="6" t="s">
        <v>777</v>
      </c>
    </row>
    <row r="371" spans="2:6" x14ac:dyDescent="0.2">
      <c r="B371" s="10">
        <v>43</v>
      </c>
      <c r="C371" s="8" t="s">
        <v>778</v>
      </c>
      <c r="D371" s="10" t="s">
        <v>694</v>
      </c>
      <c r="E371" s="6" t="s">
        <v>102</v>
      </c>
      <c r="F371" s="6" t="s">
        <v>779</v>
      </c>
    </row>
    <row r="372" spans="2:6" x14ac:dyDescent="0.2">
      <c r="B372" s="10">
        <v>44</v>
      </c>
      <c r="C372" s="8" t="s">
        <v>780</v>
      </c>
      <c r="D372" s="10" t="s">
        <v>694</v>
      </c>
      <c r="E372" s="6" t="s">
        <v>102</v>
      </c>
      <c r="F372" s="6" t="s">
        <v>781</v>
      </c>
    </row>
    <row r="373" spans="2:6" x14ac:dyDescent="0.2">
      <c r="B373" s="10">
        <v>45</v>
      </c>
      <c r="C373" s="8" t="s">
        <v>782</v>
      </c>
      <c r="D373" s="10" t="s">
        <v>694</v>
      </c>
      <c r="E373" s="6" t="s">
        <v>102</v>
      </c>
      <c r="F373" s="6" t="s">
        <v>783</v>
      </c>
    </row>
    <row r="374" spans="2:6" x14ac:dyDescent="0.2">
      <c r="B374" s="10">
        <v>46</v>
      </c>
      <c r="C374" s="8" t="s">
        <v>784</v>
      </c>
      <c r="D374" s="10" t="s">
        <v>694</v>
      </c>
      <c r="E374" s="6" t="s">
        <v>102</v>
      </c>
      <c r="F374" s="6" t="s">
        <v>785</v>
      </c>
    </row>
    <row r="375" spans="2:6" x14ac:dyDescent="0.2">
      <c r="B375" s="10">
        <v>47</v>
      </c>
      <c r="C375" s="8" t="s">
        <v>786</v>
      </c>
      <c r="D375" s="10" t="s">
        <v>694</v>
      </c>
      <c r="E375" s="6" t="s">
        <v>102</v>
      </c>
      <c r="F375" s="6" t="s">
        <v>787</v>
      </c>
    </row>
    <row r="376" spans="2:6" x14ac:dyDescent="0.2">
      <c r="B376" s="10">
        <v>48</v>
      </c>
      <c r="C376" s="8" t="s">
        <v>788</v>
      </c>
      <c r="D376" s="10" t="s">
        <v>694</v>
      </c>
      <c r="E376" s="6" t="s">
        <v>102</v>
      </c>
      <c r="F376" s="6" t="s">
        <v>2010</v>
      </c>
    </row>
    <row r="377" spans="2:6" x14ac:dyDescent="0.2">
      <c r="B377" s="10">
        <v>49</v>
      </c>
      <c r="C377" s="8" t="s">
        <v>2001</v>
      </c>
      <c r="D377" s="10" t="s">
        <v>694</v>
      </c>
      <c r="E377" s="6" t="s">
        <v>102</v>
      </c>
      <c r="F377" s="6" t="s">
        <v>2011</v>
      </c>
    </row>
    <row r="378" spans="2:6" x14ac:dyDescent="0.2">
      <c r="B378" s="10">
        <v>50</v>
      </c>
      <c r="C378" s="8" t="s">
        <v>2009</v>
      </c>
      <c r="D378" s="10" t="s">
        <v>694</v>
      </c>
      <c r="E378" s="6" t="s">
        <v>102</v>
      </c>
      <c r="F378" s="4" t="s">
        <v>2008</v>
      </c>
    </row>
    <row r="379" spans="2:6" x14ac:dyDescent="0.2">
      <c r="B379" s="10">
        <v>51</v>
      </c>
      <c r="C379" s="8" t="s">
        <v>2233</v>
      </c>
      <c r="D379" s="10" t="s">
        <v>694</v>
      </c>
      <c r="E379" s="6" t="s">
        <v>102</v>
      </c>
      <c r="F379" s="4" t="s">
        <v>2234</v>
      </c>
    </row>
    <row r="380" spans="2:6" s="25" customFormat="1" x14ac:dyDescent="0.2">
      <c r="B380" s="10">
        <v>52</v>
      </c>
      <c r="C380" s="24" t="s">
        <v>2377</v>
      </c>
      <c r="D380" s="10" t="s">
        <v>694</v>
      </c>
      <c r="E380" s="10" t="s">
        <v>103</v>
      </c>
      <c r="F380" s="60" t="s">
        <v>2378</v>
      </c>
    </row>
    <row r="381" spans="2:6" s="25" customFormat="1" x14ac:dyDescent="0.2">
      <c r="B381" s="10">
        <v>53</v>
      </c>
      <c r="C381" s="24" t="s">
        <v>2431</v>
      </c>
      <c r="D381" s="10" t="s">
        <v>694</v>
      </c>
      <c r="E381" s="10" t="s">
        <v>103</v>
      </c>
      <c r="F381" s="4" t="s">
        <v>2432</v>
      </c>
    </row>
    <row r="382" spans="2:6" x14ac:dyDescent="0.2">
      <c r="B382" s="52"/>
      <c r="C382" s="53"/>
      <c r="D382" s="52"/>
      <c r="E382" s="49"/>
      <c r="F382" s="54"/>
    </row>
    <row r="383" spans="2:6" ht="15" x14ac:dyDescent="0.2">
      <c r="B383" s="7" t="s">
        <v>91</v>
      </c>
      <c r="C383" s="7" t="s">
        <v>90</v>
      </c>
      <c r="D383" s="7" t="s">
        <v>89</v>
      </c>
      <c r="E383" s="7" t="s">
        <v>92</v>
      </c>
      <c r="F383" s="7" t="s">
        <v>65</v>
      </c>
    </row>
    <row r="384" spans="2:6" x14ac:dyDescent="0.2">
      <c r="B384" s="10">
        <v>1</v>
      </c>
      <c r="C384" s="8" t="s">
        <v>789</v>
      </c>
      <c r="D384" s="10" t="s">
        <v>14</v>
      </c>
      <c r="E384" s="6" t="s">
        <v>102</v>
      </c>
      <c r="F384" s="6" t="s">
        <v>790</v>
      </c>
    </row>
    <row r="385" spans="2:6" x14ac:dyDescent="0.2">
      <c r="B385" s="10">
        <v>2</v>
      </c>
      <c r="C385" s="8" t="s">
        <v>791</v>
      </c>
      <c r="D385" s="10" t="s">
        <v>14</v>
      </c>
      <c r="E385" s="6" t="s">
        <v>102</v>
      </c>
      <c r="F385" s="6" t="s">
        <v>792</v>
      </c>
    </row>
    <row r="386" spans="2:6" x14ac:dyDescent="0.2">
      <c r="B386" s="10">
        <v>3</v>
      </c>
      <c r="C386" s="8" t="s">
        <v>793</v>
      </c>
      <c r="D386" s="10" t="s">
        <v>14</v>
      </c>
      <c r="E386" s="6" t="s">
        <v>103</v>
      </c>
      <c r="F386" s="6" t="s">
        <v>794</v>
      </c>
    </row>
    <row r="387" spans="2:6" x14ac:dyDescent="0.2">
      <c r="B387" s="10">
        <v>4</v>
      </c>
      <c r="C387" s="8" t="s">
        <v>795</v>
      </c>
      <c r="D387" s="10" t="s">
        <v>14</v>
      </c>
      <c r="E387" s="6" t="s">
        <v>103</v>
      </c>
      <c r="F387" s="6" t="s">
        <v>796</v>
      </c>
    </row>
    <row r="388" spans="2:6" x14ac:dyDescent="0.2">
      <c r="B388" s="10">
        <v>5</v>
      </c>
      <c r="C388" s="8" t="s">
        <v>797</v>
      </c>
      <c r="D388" s="10" t="s">
        <v>14</v>
      </c>
      <c r="E388" s="6" t="s">
        <v>103</v>
      </c>
      <c r="F388" s="6" t="s">
        <v>798</v>
      </c>
    </row>
    <row r="389" spans="2:6" x14ac:dyDescent="0.2">
      <c r="B389" s="10">
        <v>6</v>
      </c>
      <c r="C389" s="8" t="s">
        <v>799</v>
      </c>
      <c r="D389" s="10" t="s">
        <v>14</v>
      </c>
      <c r="E389" s="6" t="s">
        <v>102</v>
      </c>
      <c r="F389" s="6" t="s">
        <v>800</v>
      </c>
    </row>
    <row r="390" spans="2:6" x14ac:dyDescent="0.2">
      <c r="B390" s="10">
        <v>7</v>
      </c>
      <c r="C390" s="8" t="s">
        <v>801</v>
      </c>
      <c r="D390" s="10" t="s">
        <v>14</v>
      </c>
      <c r="E390" s="6" t="s">
        <v>102</v>
      </c>
      <c r="F390" s="6" t="s">
        <v>802</v>
      </c>
    </row>
    <row r="391" spans="2:6" x14ac:dyDescent="0.2">
      <c r="B391" s="10">
        <v>8</v>
      </c>
      <c r="C391" s="8" t="s">
        <v>803</v>
      </c>
      <c r="D391" s="10" t="s">
        <v>14</v>
      </c>
      <c r="E391" s="6" t="s">
        <v>102</v>
      </c>
      <c r="F391" s="6" t="s">
        <v>804</v>
      </c>
    </row>
    <row r="392" spans="2:6" x14ac:dyDescent="0.2">
      <c r="B392" s="10">
        <v>9</v>
      </c>
      <c r="C392" s="8" t="s">
        <v>805</v>
      </c>
      <c r="D392" s="10" t="s">
        <v>14</v>
      </c>
      <c r="E392" s="6" t="s">
        <v>103</v>
      </c>
      <c r="F392" s="6" t="s">
        <v>806</v>
      </c>
    </row>
    <row r="393" spans="2:6" x14ac:dyDescent="0.2">
      <c r="B393" s="10">
        <v>10</v>
      </c>
      <c r="C393" s="8" t="s">
        <v>807</v>
      </c>
      <c r="D393" s="10" t="s">
        <v>14</v>
      </c>
      <c r="E393" s="6" t="s">
        <v>102</v>
      </c>
      <c r="F393" s="6" t="s">
        <v>808</v>
      </c>
    </row>
    <row r="394" spans="2:6" x14ac:dyDescent="0.2">
      <c r="B394" s="10">
        <v>11</v>
      </c>
      <c r="C394" s="8" t="s">
        <v>809</v>
      </c>
      <c r="D394" s="10" t="s">
        <v>14</v>
      </c>
      <c r="E394" s="6" t="s">
        <v>102</v>
      </c>
      <c r="F394" s="6" t="s">
        <v>810</v>
      </c>
    </row>
    <row r="395" spans="2:6" x14ac:dyDescent="0.2">
      <c r="B395" s="10">
        <v>12</v>
      </c>
      <c r="C395" s="8" t="s">
        <v>811</v>
      </c>
      <c r="D395" s="10" t="s">
        <v>14</v>
      </c>
      <c r="E395" s="6" t="s">
        <v>103</v>
      </c>
      <c r="F395" s="6" t="s">
        <v>812</v>
      </c>
    </row>
    <row r="396" spans="2:6" x14ac:dyDescent="0.2">
      <c r="B396" s="10">
        <v>13</v>
      </c>
      <c r="C396" s="8" t="s">
        <v>813</v>
      </c>
      <c r="D396" s="10" t="s">
        <v>14</v>
      </c>
      <c r="E396" s="6" t="s">
        <v>103</v>
      </c>
      <c r="F396" s="6" t="s">
        <v>814</v>
      </c>
    </row>
    <row r="397" spans="2:6" x14ac:dyDescent="0.2">
      <c r="B397" s="10">
        <v>14</v>
      </c>
      <c r="C397" s="8" t="s">
        <v>815</v>
      </c>
      <c r="D397" s="10" t="s">
        <v>14</v>
      </c>
      <c r="E397" s="6" t="s">
        <v>103</v>
      </c>
      <c r="F397" s="6" t="s">
        <v>816</v>
      </c>
    </row>
    <row r="398" spans="2:6" x14ac:dyDescent="0.2">
      <c r="B398" s="10">
        <v>15</v>
      </c>
      <c r="C398" s="8" t="s">
        <v>817</v>
      </c>
      <c r="D398" s="10" t="s">
        <v>14</v>
      </c>
      <c r="E398" s="6" t="s">
        <v>102</v>
      </c>
      <c r="F398" s="6" t="s">
        <v>818</v>
      </c>
    </row>
    <row r="399" spans="2:6" x14ac:dyDescent="0.2">
      <c r="B399" s="10">
        <v>16</v>
      </c>
      <c r="C399" s="8" t="s">
        <v>819</v>
      </c>
      <c r="D399" s="10" t="s">
        <v>14</v>
      </c>
      <c r="E399" s="6" t="s">
        <v>102</v>
      </c>
      <c r="F399" s="6" t="s">
        <v>820</v>
      </c>
    </row>
    <row r="400" spans="2:6" x14ac:dyDescent="0.2">
      <c r="B400" s="10">
        <v>17</v>
      </c>
      <c r="C400" s="8" t="s">
        <v>821</v>
      </c>
      <c r="D400" s="10" t="s">
        <v>14</v>
      </c>
      <c r="E400" s="6" t="s">
        <v>103</v>
      </c>
      <c r="F400" s="6" t="s">
        <v>822</v>
      </c>
    </row>
    <row r="401" spans="2:6" x14ac:dyDescent="0.2">
      <c r="B401" s="10">
        <v>18</v>
      </c>
      <c r="C401" s="8" t="s">
        <v>823</v>
      </c>
      <c r="D401" s="10" t="s">
        <v>14</v>
      </c>
      <c r="E401" s="6" t="s">
        <v>102</v>
      </c>
      <c r="F401" s="6" t="s">
        <v>824</v>
      </c>
    </row>
    <row r="402" spans="2:6" x14ac:dyDescent="0.2">
      <c r="B402" s="10">
        <v>19</v>
      </c>
      <c r="C402" s="8" t="s">
        <v>825</v>
      </c>
      <c r="D402" s="10" t="s">
        <v>14</v>
      </c>
      <c r="E402" s="6" t="s">
        <v>103</v>
      </c>
      <c r="F402" s="6" t="s">
        <v>826</v>
      </c>
    </row>
    <row r="403" spans="2:6" x14ac:dyDescent="0.2">
      <c r="B403" s="10">
        <v>20</v>
      </c>
      <c r="C403" s="8" t="s">
        <v>827</v>
      </c>
      <c r="D403" s="10" t="s">
        <v>14</v>
      </c>
      <c r="E403" s="6" t="s">
        <v>103</v>
      </c>
      <c r="F403" s="6" t="s">
        <v>828</v>
      </c>
    </row>
    <row r="404" spans="2:6" x14ac:dyDescent="0.2">
      <c r="B404" s="10">
        <v>21</v>
      </c>
      <c r="C404" s="8" t="s">
        <v>829</v>
      </c>
      <c r="D404" s="10" t="s">
        <v>14</v>
      </c>
      <c r="E404" s="6" t="s">
        <v>102</v>
      </c>
      <c r="F404" s="6" t="s">
        <v>830</v>
      </c>
    </row>
    <row r="405" spans="2:6" x14ac:dyDescent="0.2">
      <c r="B405" s="10">
        <v>22</v>
      </c>
      <c r="C405" s="8" t="s">
        <v>831</v>
      </c>
      <c r="D405" s="10" t="s">
        <v>14</v>
      </c>
      <c r="E405" s="6" t="s">
        <v>103</v>
      </c>
      <c r="F405" s="6" t="s">
        <v>832</v>
      </c>
    </row>
    <row r="406" spans="2:6" x14ac:dyDescent="0.2">
      <c r="B406" s="10">
        <v>23</v>
      </c>
      <c r="C406" s="8" t="s">
        <v>833</v>
      </c>
      <c r="D406" s="10" t="s">
        <v>14</v>
      </c>
      <c r="E406" s="6" t="s">
        <v>103</v>
      </c>
      <c r="F406" s="6" t="s">
        <v>834</v>
      </c>
    </row>
    <row r="407" spans="2:6" x14ac:dyDescent="0.2">
      <c r="B407" s="10">
        <v>24</v>
      </c>
      <c r="C407" s="8" t="s">
        <v>835</v>
      </c>
      <c r="D407" s="10" t="s">
        <v>14</v>
      </c>
      <c r="E407" s="6" t="s">
        <v>103</v>
      </c>
      <c r="F407" s="6" t="s">
        <v>836</v>
      </c>
    </row>
    <row r="408" spans="2:6" x14ac:dyDescent="0.2">
      <c r="B408" s="10">
        <v>25</v>
      </c>
      <c r="C408" s="8" t="s">
        <v>837</v>
      </c>
      <c r="D408" s="10" t="s">
        <v>14</v>
      </c>
      <c r="E408" s="6" t="s">
        <v>103</v>
      </c>
      <c r="F408" s="6" t="s">
        <v>838</v>
      </c>
    </row>
    <row r="409" spans="2:6" x14ac:dyDescent="0.2">
      <c r="B409" s="10">
        <v>26</v>
      </c>
      <c r="C409" s="8" t="s">
        <v>839</v>
      </c>
      <c r="D409" s="10" t="s">
        <v>14</v>
      </c>
      <c r="E409" s="6" t="s">
        <v>102</v>
      </c>
      <c r="F409" s="6" t="s">
        <v>840</v>
      </c>
    </row>
    <row r="410" spans="2:6" x14ac:dyDescent="0.2">
      <c r="B410" s="10">
        <v>27</v>
      </c>
      <c r="C410" s="8" t="s">
        <v>841</v>
      </c>
      <c r="D410" s="10" t="s">
        <v>14</v>
      </c>
      <c r="E410" s="6" t="s">
        <v>103</v>
      </c>
      <c r="F410" s="6" t="s">
        <v>842</v>
      </c>
    </row>
    <row r="411" spans="2:6" x14ac:dyDescent="0.2">
      <c r="B411" s="10">
        <v>28</v>
      </c>
      <c r="C411" s="8" t="s">
        <v>843</v>
      </c>
      <c r="D411" s="10" t="s">
        <v>14</v>
      </c>
      <c r="E411" s="6" t="s">
        <v>103</v>
      </c>
      <c r="F411" s="6" t="s">
        <v>844</v>
      </c>
    </row>
    <row r="412" spans="2:6" x14ac:dyDescent="0.2">
      <c r="B412" s="10">
        <v>29</v>
      </c>
      <c r="C412" s="8" t="s">
        <v>2243</v>
      </c>
      <c r="D412" s="10" t="s">
        <v>14</v>
      </c>
      <c r="E412" s="6" t="s">
        <v>102</v>
      </c>
      <c r="F412" s="6" t="s">
        <v>2244</v>
      </c>
    </row>
    <row r="413" spans="2:6" x14ac:dyDescent="0.2">
      <c r="B413" s="10">
        <v>30</v>
      </c>
      <c r="C413" s="8" t="s">
        <v>2379</v>
      </c>
      <c r="D413" s="10" t="s">
        <v>14</v>
      </c>
      <c r="E413" s="6" t="s">
        <v>102</v>
      </c>
      <c r="F413" s="3" t="s">
        <v>2435</v>
      </c>
    </row>
    <row r="414" spans="2:6" x14ac:dyDescent="0.2">
      <c r="B414" s="10">
        <v>31</v>
      </c>
      <c r="C414" s="8" t="s">
        <v>2428</v>
      </c>
      <c r="D414" s="10" t="s">
        <v>14</v>
      </c>
      <c r="E414" s="6" t="s">
        <v>103</v>
      </c>
      <c r="F414" s="4" t="s">
        <v>2429</v>
      </c>
    </row>
    <row r="415" spans="2:6" x14ac:dyDescent="0.2">
      <c r="B415" s="49"/>
      <c r="C415" s="53"/>
      <c r="D415" s="52"/>
      <c r="E415" s="49"/>
      <c r="F415" s="49"/>
    </row>
    <row r="416" spans="2:6" ht="15" x14ac:dyDescent="0.2">
      <c r="B416" s="7" t="s">
        <v>91</v>
      </c>
      <c r="C416" s="7" t="s">
        <v>90</v>
      </c>
      <c r="D416" s="7" t="s">
        <v>89</v>
      </c>
      <c r="E416" s="7" t="s">
        <v>92</v>
      </c>
      <c r="F416" s="7" t="s">
        <v>65</v>
      </c>
    </row>
    <row r="417" spans="2:6" x14ac:dyDescent="0.2">
      <c r="B417" s="10">
        <v>1</v>
      </c>
      <c r="C417" s="9" t="s">
        <v>846</v>
      </c>
      <c r="D417" s="10" t="s">
        <v>845</v>
      </c>
      <c r="E417" s="4" t="s">
        <v>103</v>
      </c>
      <c r="F417" s="4" t="s">
        <v>847</v>
      </c>
    </row>
    <row r="418" spans="2:6" x14ac:dyDescent="0.2">
      <c r="B418" s="10">
        <v>2</v>
      </c>
      <c r="C418" s="9" t="s">
        <v>848</v>
      </c>
      <c r="D418" s="10" t="s">
        <v>845</v>
      </c>
      <c r="E418" s="4" t="s">
        <v>102</v>
      </c>
      <c r="F418" s="4" t="s">
        <v>849</v>
      </c>
    </row>
    <row r="419" spans="2:6" x14ac:dyDescent="0.2">
      <c r="B419" s="10">
        <v>3</v>
      </c>
      <c r="C419" s="9" t="s">
        <v>850</v>
      </c>
      <c r="D419" s="10" t="s">
        <v>845</v>
      </c>
      <c r="E419" s="4" t="s">
        <v>102</v>
      </c>
      <c r="F419" s="4" t="s">
        <v>851</v>
      </c>
    </row>
    <row r="420" spans="2:6" x14ac:dyDescent="0.2">
      <c r="B420" s="10">
        <v>4</v>
      </c>
      <c r="C420" s="9" t="s">
        <v>852</v>
      </c>
      <c r="D420" s="10" t="s">
        <v>845</v>
      </c>
      <c r="E420" s="4" t="s">
        <v>102</v>
      </c>
      <c r="F420" s="4" t="s">
        <v>853</v>
      </c>
    </row>
    <row r="421" spans="2:6" x14ac:dyDescent="0.2">
      <c r="B421" s="10">
        <v>5</v>
      </c>
      <c r="C421" s="9" t="s">
        <v>854</v>
      </c>
      <c r="D421" s="10" t="s">
        <v>845</v>
      </c>
      <c r="E421" s="4" t="s">
        <v>102</v>
      </c>
      <c r="F421" s="4" t="s">
        <v>855</v>
      </c>
    </row>
    <row r="422" spans="2:6" x14ac:dyDescent="0.2">
      <c r="B422" s="10">
        <v>6</v>
      </c>
      <c r="C422" s="9" t="s">
        <v>856</v>
      </c>
      <c r="D422" s="10" t="s">
        <v>845</v>
      </c>
      <c r="E422" s="4" t="s">
        <v>102</v>
      </c>
      <c r="F422" s="4" t="s">
        <v>857</v>
      </c>
    </row>
    <row r="423" spans="2:6" x14ac:dyDescent="0.2">
      <c r="B423" s="10">
        <v>7</v>
      </c>
      <c r="C423" s="9" t="s">
        <v>858</v>
      </c>
      <c r="D423" s="10" t="s">
        <v>845</v>
      </c>
      <c r="E423" s="4" t="s">
        <v>103</v>
      </c>
      <c r="F423" s="4" t="s">
        <v>859</v>
      </c>
    </row>
    <row r="424" spans="2:6" x14ac:dyDescent="0.2">
      <c r="B424" s="10">
        <v>8</v>
      </c>
      <c r="C424" s="9" t="s">
        <v>860</v>
      </c>
      <c r="D424" s="10" t="s">
        <v>845</v>
      </c>
      <c r="E424" s="4" t="s">
        <v>102</v>
      </c>
      <c r="F424" s="4" t="s">
        <v>861</v>
      </c>
    </row>
    <row r="425" spans="2:6" x14ac:dyDescent="0.2">
      <c r="B425" s="10">
        <v>9</v>
      </c>
      <c r="C425" s="9" t="s">
        <v>862</v>
      </c>
      <c r="D425" s="10" t="s">
        <v>845</v>
      </c>
      <c r="E425" s="4" t="s">
        <v>102</v>
      </c>
      <c r="F425" s="4" t="s">
        <v>863</v>
      </c>
    </row>
    <row r="426" spans="2:6" x14ac:dyDescent="0.2">
      <c r="B426" s="10">
        <v>10</v>
      </c>
      <c r="C426" s="9" t="s">
        <v>864</v>
      </c>
      <c r="D426" s="10" t="s">
        <v>845</v>
      </c>
      <c r="E426" s="4" t="s">
        <v>102</v>
      </c>
      <c r="F426" s="4" t="s">
        <v>865</v>
      </c>
    </row>
    <row r="427" spans="2:6" x14ac:dyDescent="0.2">
      <c r="B427" s="10">
        <v>11</v>
      </c>
      <c r="C427" s="9" t="s">
        <v>866</v>
      </c>
      <c r="D427" s="10" t="s">
        <v>845</v>
      </c>
      <c r="E427" s="4" t="s">
        <v>102</v>
      </c>
      <c r="F427" s="4" t="s">
        <v>867</v>
      </c>
    </row>
    <row r="428" spans="2:6" x14ac:dyDescent="0.2">
      <c r="B428" s="10">
        <v>12</v>
      </c>
      <c r="C428" s="9" t="s">
        <v>868</v>
      </c>
      <c r="D428" s="10" t="s">
        <v>845</v>
      </c>
      <c r="E428" s="4" t="s">
        <v>103</v>
      </c>
      <c r="F428" s="4" t="s">
        <v>869</v>
      </c>
    </row>
    <row r="429" spans="2:6" x14ac:dyDescent="0.2">
      <c r="B429" s="10">
        <v>13</v>
      </c>
      <c r="C429" s="9" t="s">
        <v>870</v>
      </c>
      <c r="D429" s="10" t="s">
        <v>845</v>
      </c>
      <c r="E429" s="4" t="s">
        <v>102</v>
      </c>
      <c r="F429" s="4" t="s">
        <v>871</v>
      </c>
    </row>
    <row r="430" spans="2:6" x14ac:dyDescent="0.2">
      <c r="B430" s="10">
        <v>14</v>
      </c>
      <c r="C430" s="9" t="s">
        <v>872</v>
      </c>
      <c r="D430" s="10" t="s">
        <v>845</v>
      </c>
      <c r="E430" s="4" t="s">
        <v>102</v>
      </c>
      <c r="F430" s="4" t="s">
        <v>873</v>
      </c>
    </row>
    <row r="431" spans="2:6" x14ac:dyDescent="0.2">
      <c r="B431" s="10">
        <v>15</v>
      </c>
      <c r="C431" s="9" t="s">
        <v>874</v>
      </c>
      <c r="D431" s="10" t="s">
        <v>845</v>
      </c>
      <c r="E431" s="4" t="s">
        <v>102</v>
      </c>
      <c r="F431" s="4" t="s">
        <v>875</v>
      </c>
    </row>
    <row r="432" spans="2:6" x14ac:dyDescent="0.2">
      <c r="B432" s="10">
        <v>16</v>
      </c>
      <c r="C432" s="9" t="s">
        <v>876</v>
      </c>
      <c r="D432" s="10" t="s">
        <v>845</v>
      </c>
      <c r="E432" s="4" t="s">
        <v>102</v>
      </c>
      <c r="F432" s="4" t="s">
        <v>877</v>
      </c>
    </row>
    <row r="433" spans="2:6" x14ac:dyDescent="0.2">
      <c r="B433" s="10">
        <v>17</v>
      </c>
      <c r="C433" s="9" t="s">
        <v>878</v>
      </c>
      <c r="D433" s="10" t="s">
        <v>845</v>
      </c>
      <c r="E433" s="4" t="s">
        <v>103</v>
      </c>
      <c r="F433" s="4" t="s">
        <v>879</v>
      </c>
    </row>
    <row r="434" spans="2:6" x14ac:dyDescent="0.2">
      <c r="B434" s="10">
        <v>18</v>
      </c>
      <c r="C434" s="9" t="s">
        <v>880</v>
      </c>
      <c r="D434" s="10" t="s">
        <v>845</v>
      </c>
      <c r="E434" s="4" t="s">
        <v>103</v>
      </c>
      <c r="F434" s="4" t="s">
        <v>881</v>
      </c>
    </row>
    <row r="435" spans="2:6" x14ac:dyDescent="0.2">
      <c r="B435" s="10">
        <v>19</v>
      </c>
      <c r="C435" s="9" t="s">
        <v>882</v>
      </c>
      <c r="D435" s="10" t="s">
        <v>845</v>
      </c>
      <c r="E435" s="4" t="s">
        <v>103</v>
      </c>
      <c r="F435" s="4" t="s">
        <v>883</v>
      </c>
    </row>
    <row r="436" spans="2:6" x14ac:dyDescent="0.2">
      <c r="B436" s="10">
        <v>20</v>
      </c>
      <c r="C436" s="9" t="s">
        <v>884</v>
      </c>
      <c r="D436" s="10" t="s">
        <v>845</v>
      </c>
      <c r="E436" s="4" t="s">
        <v>103</v>
      </c>
      <c r="F436" s="4" t="s">
        <v>885</v>
      </c>
    </row>
    <row r="437" spans="2:6" x14ac:dyDescent="0.2">
      <c r="B437" s="10">
        <v>21</v>
      </c>
      <c r="C437" s="9" t="s">
        <v>886</v>
      </c>
      <c r="D437" s="10" t="s">
        <v>845</v>
      </c>
      <c r="E437" s="4" t="s">
        <v>102</v>
      </c>
      <c r="F437" s="4" t="s">
        <v>887</v>
      </c>
    </row>
    <row r="438" spans="2:6" x14ac:dyDescent="0.2">
      <c r="B438" s="10">
        <v>22</v>
      </c>
      <c r="C438" s="9" t="s">
        <v>888</v>
      </c>
      <c r="D438" s="10" t="s">
        <v>845</v>
      </c>
      <c r="E438" s="4" t="s">
        <v>102</v>
      </c>
      <c r="F438" s="4" t="s">
        <v>889</v>
      </c>
    </row>
    <row r="439" spans="2:6" x14ac:dyDescent="0.2">
      <c r="B439" s="10">
        <v>23</v>
      </c>
      <c r="C439" s="9" t="s">
        <v>890</v>
      </c>
      <c r="D439" s="10" t="s">
        <v>845</v>
      </c>
      <c r="E439" s="4" t="s">
        <v>102</v>
      </c>
      <c r="F439" s="4" t="s">
        <v>891</v>
      </c>
    </row>
    <row r="440" spans="2:6" x14ac:dyDescent="0.2">
      <c r="B440" s="10">
        <v>24</v>
      </c>
      <c r="C440" s="9" t="s">
        <v>892</v>
      </c>
      <c r="D440" s="10" t="s">
        <v>845</v>
      </c>
      <c r="E440" s="4" t="s">
        <v>102</v>
      </c>
      <c r="F440" s="4" t="s">
        <v>893</v>
      </c>
    </row>
    <row r="441" spans="2:6" x14ac:dyDescent="0.2">
      <c r="B441" s="10">
        <v>25</v>
      </c>
      <c r="C441" s="9" t="s">
        <v>894</v>
      </c>
      <c r="D441" s="10" t="s">
        <v>845</v>
      </c>
      <c r="E441" s="4" t="s">
        <v>102</v>
      </c>
      <c r="F441" s="4" t="s">
        <v>895</v>
      </c>
    </row>
    <row r="442" spans="2:6" x14ac:dyDescent="0.2">
      <c r="B442" s="10">
        <v>26</v>
      </c>
      <c r="C442" s="9" t="s">
        <v>896</v>
      </c>
      <c r="D442" s="10" t="s">
        <v>845</v>
      </c>
      <c r="E442" s="4" t="s">
        <v>102</v>
      </c>
      <c r="F442" s="4" t="s">
        <v>897</v>
      </c>
    </row>
    <row r="443" spans="2:6" x14ac:dyDescent="0.2">
      <c r="B443" s="10">
        <v>27</v>
      </c>
      <c r="C443" s="9" t="s">
        <v>898</v>
      </c>
      <c r="D443" s="10" t="s">
        <v>845</v>
      </c>
      <c r="E443" s="4" t="s">
        <v>102</v>
      </c>
      <c r="F443" s="4" t="s">
        <v>899</v>
      </c>
    </row>
    <row r="444" spans="2:6" x14ac:dyDescent="0.2">
      <c r="B444" s="10">
        <v>28</v>
      </c>
      <c r="C444" s="9" t="s">
        <v>900</v>
      </c>
      <c r="D444" s="10" t="s">
        <v>845</v>
      </c>
      <c r="E444" s="4" t="s">
        <v>103</v>
      </c>
      <c r="F444" s="4" t="s">
        <v>901</v>
      </c>
    </row>
    <row r="445" spans="2:6" x14ac:dyDescent="0.2">
      <c r="B445" s="10">
        <v>29</v>
      </c>
      <c r="C445" s="9" t="s">
        <v>902</v>
      </c>
      <c r="D445" s="10" t="s">
        <v>845</v>
      </c>
      <c r="E445" s="4" t="s">
        <v>102</v>
      </c>
      <c r="F445" s="4" t="s">
        <v>903</v>
      </c>
    </row>
    <row r="446" spans="2:6" x14ac:dyDescent="0.2">
      <c r="B446" s="10">
        <v>30</v>
      </c>
      <c r="C446" s="9" t="s">
        <v>904</v>
      </c>
      <c r="D446" s="10" t="s">
        <v>845</v>
      </c>
      <c r="E446" s="4" t="s">
        <v>103</v>
      </c>
      <c r="F446" s="4" t="s">
        <v>905</v>
      </c>
    </row>
    <row r="447" spans="2:6" x14ac:dyDescent="0.2">
      <c r="B447" s="10">
        <v>31</v>
      </c>
      <c r="C447" s="9" t="s">
        <v>906</v>
      </c>
      <c r="D447" s="10" t="s">
        <v>845</v>
      </c>
      <c r="E447" s="4" t="s">
        <v>102</v>
      </c>
      <c r="F447" s="4" t="s">
        <v>907</v>
      </c>
    </row>
    <row r="448" spans="2:6" x14ac:dyDescent="0.2">
      <c r="B448" s="10">
        <v>32</v>
      </c>
      <c r="C448" s="9" t="s">
        <v>908</v>
      </c>
      <c r="D448" s="10" t="s">
        <v>845</v>
      </c>
      <c r="E448" s="4" t="s">
        <v>102</v>
      </c>
      <c r="F448" s="4" t="s">
        <v>909</v>
      </c>
    </row>
    <row r="449" spans="2:6" x14ac:dyDescent="0.2">
      <c r="B449" s="10">
        <v>33</v>
      </c>
      <c r="C449" s="9" t="s">
        <v>910</v>
      </c>
      <c r="D449" s="10" t="s">
        <v>845</v>
      </c>
      <c r="E449" s="4" t="s">
        <v>102</v>
      </c>
      <c r="F449" s="4" t="s">
        <v>911</v>
      </c>
    </row>
    <row r="450" spans="2:6" x14ac:dyDescent="0.2">
      <c r="B450" s="10">
        <v>34</v>
      </c>
      <c r="C450" s="9" t="s">
        <v>912</v>
      </c>
      <c r="D450" s="10" t="s">
        <v>845</v>
      </c>
      <c r="E450" s="4" t="s">
        <v>102</v>
      </c>
      <c r="F450" s="4" t="s">
        <v>913</v>
      </c>
    </row>
    <row r="451" spans="2:6" x14ac:dyDescent="0.2">
      <c r="B451" s="10">
        <v>35</v>
      </c>
      <c r="C451" s="9" t="s">
        <v>914</v>
      </c>
      <c r="D451" s="10" t="s">
        <v>845</v>
      </c>
      <c r="E451" s="4" t="s">
        <v>103</v>
      </c>
      <c r="F451" s="4" t="s">
        <v>915</v>
      </c>
    </row>
    <row r="452" spans="2:6" x14ac:dyDescent="0.2">
      <c r="B452" s="10">
        <v>36</v>
      </c>
      <c r="C452" s="9" t="s">
        <v>916</v>
      </c>
      <c r="D452" s="10" t="s">
        <v>845</v>
      </c>
      <c r="E452" s="4" t="s">
        <v>102</v>
      </c>
      <c r="F452" s="4" t="s">
        <v>917</v>
      </c>
    </row>
    <row r="453" spans="2:6" x14ac:dyDescent="0.2">
      <c r="B453" s="10">
        <v>37</v>
      </c>
      <c r="C453" s="9" t="s">
        <v>918</v>
      </c>
      <c r="D453" s="10" t="s">
        <v>845</v>
      </c>
      <c r="E453" s="4" t="s">
        <v>102</v>
      </c>
      <c r="F453" s="4" t="s">
        <v>919</v>
      </c>
    </row>
    <row r="454" spans="2:6" x14ac:dyDescent="0.2">
      <c r="B454" s="10">
        <v>38</v>
      </c>
      <c r="C454" s="9" t="s">
        <v>920</v>
      </c>
      <c r="D454" s="10" t="s">
        <v>845</v>
      </c>
      <c r="E454" s="4" t="s">
        <v>102</v>
      </c>
      <c r="F454" s="4" t="s">
        <v>921</v>
      </c>
    </row>
    <row r="455" spans="2:6" x14ac:dyDescent="0.2">
      <c r="B455" s="10">
        <v>39</v>
      </c>
      <c r="C455" s="9" t="s">
        <v>922</v>
      </c>
      <c r="D455" s="10" t="s">
        <v>845</v>
      </c>
      <c r="E455" s="4" t="s">
        <v>102</v>
      </c>
      <c r="F455" s="4" t="s">
        <v>923</v>
      </c>
    </row>
    <row r="456" spans="2:6" x14ac:dyDescent="0.2">
      <c r="B456" s="10">
        <v>40</v>
      </c>
      <c r="C456" s="9" t="s">
        <v>924</v>
      </c>
      <c r="D456" s="10" t="s">
        <v>845</v>
      </c>
      <c r="E456" s="4" t="s">
        <v>102</v>
      </c>
      <c r="F456" s="4" t="s">
        <v>925</v>
      </c>
    </row>
    <row r="457" spans="2:6" x14ac:dyDescent="0.2">
      <c r="B457" s="10">
        <v>41</v>
      </c>
      <c r="C457" s="9" t="s">
        <v>926</v>
      </c>
      <c r="D457" s="10" t="s">
        <v>845</v>
      </c>
      <c r="E457" s="4" t="s">
        <v>102</v>
      </c>
      <c r="F457" s="4" t="s">
        <v>927</v>
      </c>
    </row>
    <row r="458" spans="2:6" x14ac:dyDescent="0.2">
      <c r="B458" s="10">
        <v>42</v>
      </c>
      <c r="C458" s="9" t="s">
        <v>928</v>
      </c>
      <c r="D458" s="10" t="s">
        <v>845</v>
      </c>
      <c r="E458" s="4" t="s">
        <v>102</v>
      </c>
      <c r="F458" s="4" t="s">
        <v>929</v>
      </c>
    </row>
    <row r="459" spans="2:6" x14ac:dyDescent="0.2">
      <c r="B459" s="10">
        <v>43</v>
      </c>
      <c r="C459" s="9" t="s">
        <v>930</v>
      </c>
      <c r="D459" s="10" t="s">
        <v>845</v>
      </c>
      <c r="E459" s="4" t="s">
        <v>102</v>
      </c>
      <c r="F459" s="4" t="s">
        <v>931</v>
      </c>
    </row>
    <row r="460" spans="2:6" x14ac:dyDescent="0.2">
      <c r="B460" s="10">
        <v>44</v>
      </c>
      <c r="C460" s="9" t="s">
        <v>932</v>
      </c>
      <c r="D460" s="10" t="s">
        <v>845</v>
      </c>
      <c r="E460" s="4" t="s">
        <v>102</v>
      </c>
      <c r="F460" s="4" t="s">
        <v>933</v>
      </c>
    </row>
    <row r="461" spans="2:6" x14ac:dyDescent="0.2">
      <c r="B461" s="10">
        <v>45</v>
      </c>
      <c r="C461" s="9" t="s">
        <v>934</v>
      </c>
      <c r="D461" s="10" t="s">
        <v>845</v>
      </c>
      <c r="E461" s="4" t="s">
        <v>102</v>
      </c>
      <c r="F461" s="4" t="s">
        <v>935</v>
      </c>
    </row>
    <row r="462" spans="2:6" x14ac:dyDescent="0.2">
      <c r="B462" s="10">
        <v>46</v>
      </c>
      <c r="C462" s="9" t="s">
        <v>936</v>
      </c>
      <c r="D462" s="10" t="s">
        <v>845</v>
      </c>
      <c r="E462" s="4" t="s">
        <v>102</v>
      </c>
      <c r="F462" s="4" t="s">
        <v>937</v>
      </c>
    </row>
    <row r="463" spans="2:6" x14ac:dyDescent="0.2">
      <c r="B463" s="10">
        <v>47</v>
      </c>
      <c r="C463" s="9" t="s">
        <v>938</v>
      </c>
      <c r="D463" s="10" t="s">
        <v>845</v>
      </c>
      <c r="E463" s="4" t="s">
        <v>102</v>
      </c>
      <c r="F463" s="4" t="s">
        <v>939</v>
      </c>
    </row>
    <row r="464" spans="2:6" x14ac:dyDescent="0.2">
      <c r="B464" s="10">
        <v>48</v>
      </c>
      <c r="C464" s="9" t="s">
        <v>940</v>
      </c>
      <c r="D464" s="10" t="s">
        <v>845</v>
      </c>
      <c r="E464" s="4" t="s">
        <v>102</v>
      </c>
      <c r="F464" s="4" t="s">
        <v>941</v>
      </c>
    </row>
    <row r="465" spans="2:6" x14ac:dyDescent="0.2">
      <c r="B465" s="10">
        <v>49</v>
      </c>
      <c r="C465" s="9" t="s">
        <v>942</v>
      </c>
      <c r="D465" s="10" t="s">
        <v>845</v>
      </c>
      <c r="E465" s="4" t="s">
        <v>102</v>
      </c>
      <c r="F465" s="4" t="s">
        <v>943</v>
      </c>
    </row>
    <row r="466" spans="2:6" x14ac:dyDescent="0.2">
      <c r="B466" s="10">
        <v>50</v>
      </c>
      <c r="C466" s="9" t="s">
        <v>944</v>
      </c>
      <c r="D466" s="10" t="s">
        <v>845</v>
      </c>
      <c r="E466" s="4" t="s">
        <v>102</v>
      </c>
      <c r="F466" s="4" t="s">
        <v>945</v>
      </c>
    </row>
    <row r="467" spans="2:6" x14ac:dyDescent="0.2">
      <c r="B467" s="10">
        <v>51</v>
      </c>
      <c r="C467" s="9" t="s">
        <v>946</v>
      </c>
      <c r="D467" s="10" t="s">
        <v>845</v>
      </c>
      <c r="E467" s="4" t="s">
        <v>102</v>
      </c>
      <c r="F467" s="4" t="s">
        <v>947</v>
      </c>
    </row>
    <row r="468" spans="2:6" x14ac:dyDescent="0.2">
      <c r="B468" s="10">
        <v>52</v>
      </c>
      <c r="C468" s="9" t="s">
        <v>948</v>
      </c>
      <c r="D468" s="10" t="s">
        <v>845</v>
      </c>
      <c r="E468" s="4" t="s">
        <v>102</v>
      </c>
      <c r="F468" s="4" t="s">
        <v>949</v>
      </c>
    </row>
    <row r="469" spans="2:6" x14ac:dyDescent="0.2">
      <c r="B469" s="10">
        <v>53</v>
      </c>
      <c r="C469" s="9" t="s">
        <v>950</v>
      </c>
      <c r="D469" s="10" t="s">
        <v>845</v>
      </c>
      <c r="E469" s="4" t="s">
        <v>102</v>
      </c>
      <c r="F469" s="4" t="s">
        <v>951</v>
      </c>
    </row>
    <row r="470" spans="2:6" x14ac:dyDescent="0.2">
      <c r="B470" s="10">
        <v>54</v>
      </c>
      <c r="C470" s="9" t="s">
        <v>952</v>
      </c>
      <c r="D470" s="10" t="s">
        <v>845</v>
      </c>
      <c r="E470" s="4" t="s">
        <v>102</v>
      </c>
      <c r="F470" s="4" t="s">
        <v>953</v>
      </c>
    </row>
    <row r="471" spans="2:6" x14ac:dyDescent="0.2">
      <c r="B471" s="10">
        <v>55</v>
      </c>
      <c r="C471" s="9" t="s">
        <v>954</v>
      </c>
      <c r="D471" s="10" t="s">
        <v>845</v>
      </c>
      <c r="E471" s="4" t="s">
        <v>102</v>
      </c>
      <c r="F471" s="4" t="s">
        <v>955</v>
      </c>
    </row>
    <row r="472" spans="2:6" x14ac:dyDescent="0.2">
      <c r="B472" s="10">
        <v>56</v>
      </c>
      <c r="C472" s="9" t="s">
        <v>956</v>
      </c>
      <c r="D472" s="10" t="s">
        <v>845</v>
      </c>
      <c r="E472" s="4" t="s">
        <v>102</v>
      </c>
      <c r="F472" s="4" t="s">
        <v>957</v>
      </c>
    </row>
    <row r="473" spans="2:6" x14ac:dyDescent="0.2">
      <c r="B473" s="10">
        <v>57</v>
      </c>
      <c r="C473" s="9" t="s">
        <v>958</v>
      </c>
      <c r="D473" s="10" t="s">
        <v>845</v>
      </c>
      <c r="E473" s="4" t="s">
        <v>102</v>
      </c>
      <c r="F473" s="4" t="s">
        <v>959</v>
      </c>
    </row>
    <row r="474" spans="2:6" x14ac:dyDescent="0.2">
      <c r="B474" s="10">
        <v>58</v>
      </c>
      <c r="C474" s="9" t="s">
        <v>960</v>
      </c>
      <c r="D474" s="10" t="s">
        <v>845</v>
      </c>
      <c r="E474" s="4" t="s">
        <v>102</v>
      </c>
      <c r="F474" s="4" t="s">
        <v>961</v>
      </c>
    </row>
    <row r="475" spans="2:6" x14ac:dyDescent="0.2">
      <c r="B475" s="10">
        <v>59</v>
      </c>
      <c r="C475" s="8" t="s">
        <v>1989</v>
      </c>
      <c r="D475" s="10" t="s">
        <v>845</v>
      </c>
      <c r="E475" s="6" t="s">
        <v>102</v>
      </c>
      <c r="F475" s="6" t="s">
        <v>1990</v>
      </c>
    </row>
    <row r="476" spans="2:6" x14ac:dyDescent="0.2">
      <c r="B476" s="10">
        <v>60</v>
      </c>
      <c r="C476" s="8" t="s">
        <v>1995</v>
      </c>
      <c r="D476" s="10" t="s">
        <v>845</v>
      </c>
      <c r="E476" s="6" t="s">
        <v>102</v>
      </c>
      <c r="F476" s="4" t="s">
        <v>1996</v>
      </c>
    </row>
    <row r="477" spans="2:6" x14ac:dyDescent="0.2">
      <c r="B477" s="10">
        <v>61</v>
      </c>
      <c r="C477" s="8" t="s">
        <v>2242</v>
      </c>
      <c r="D477" s="10" t="s">
        <v>845</v>
      </c>
      <c r="E477" s="6" t="s">
        <v>102</v>
      </c>
      <c r="F477" s="4" t="s">
        <v>2241</v>
      </c>
    </row>
    <row r="478" spans="2:6" s="25" customFormat="1" x14ac:dyDescent="0.2">
      <c r="B478" s="10">
        <v>62</v>
      </c>
      <c r="C478" s="24" t="s">
        <v>2371</v>
      </c>
      <c r="D478" s="10" t="s">
        <v>845</v>
      </c>
      <c r="E478" s="10" t="s">
        <v>102</v>
      </c>
      <c r="F478" s="60" t="s">
        <v>2372</v>
      </c>
    </row>
    <row r="479" spans="2:6" s="25" customFormat="1" x14ac:dyDescent="0.2">
      <c r="B479" s="10">
        <v>63</v>
      </c>
      <c r="C479" s="24" t="s">
        <v>2420</v>
      </c>
      <c r="D479" s="10" t="s">
        <v>845</v>
      </c>
      <c r="E479" s="10" t="s">
        <v>102</v>
      </c>
      <c r="F479" s="4" t="s">
        <v>2421</v>
      </c>
    </row>
    <row r="480" spans="2:6" x14ac:dyDescent="0.2">
      <c r="B480" s="52"/>
      <c r="C480" s="53"/>
      <c r="D480" s="52"/>
      <c r="E480" s="49"/>
      <c r="F480" s="54"/>
    </row>
    <row r="481" spans="2:6" ht="15" x14ac:dyDescent="0.2">
      <c r="B481" s="7" t="s">
        <v>91</v>
      </c>
      <c r="C481" s="7" t="s">
        <v>90</v>
      </c>
      <c r="D481" s="7" t="s">
        <v>89</v>
      </c>
      <c r="E481" s="7" t="s">
        <v>92</v>
      </c>
      <c r="F481" s="7" t="s">
        <v>65</v>
      </c>
    </row>
    <row r="482" spans="2:6" x14ac:dyDescent="0.2">
      <c r="B482" s="6">
        <v>1</v>
      </c>
      <c r="C482" s="8" t="s">
        <v>962</v>
      </c>
      <c r="D482" s="10" t="s">
        <v>963</v>
      </c>
      <c r="E482" s="6" t="s">
        <v>103</v>
      </c>
      <c r="F482" s="6" t="s">
        <v>964</v>
      </c>
    </row>
    <row r="483" spans="2:6" x14ac:dyDescent="0.2">
      <c r="B483" s="6">
        <v>2</v>
      </c>
      <c r="C483" s="8" t="s">
        <v>965</v>
      </c>
      <c r="D483" s="10" t="s">
        <v>963</v>
      </c>
      <c r="E483" s="6" t="s">
        <v>103</v>
      </c>
      <c r="F483" s="6" t="s">
        <v>966</v>
      </c>
    </row>
    <row r="484" spans="2:6" x14ac:dyDescent="0.2">
      <c r="B484" s="6">
        <v>3</v>
      </c>
      <c r="C484" s="8" t="s">
        <v>967</v>
      </c>
      <c r="D484" s="10" t="s">
        <v>963</v>
      </c>
      <c r="E484" s="6" t="s">
        <v>102</v>
      </c>
      <c r="F484" s="6" t="s">
        <v>968</v>
      </c>
    </row>
    <row r="485" spans="2:6" x14ac:dyDescent="0.2">
      <c r="B485" s="6">
        <v>4</v>
      </c>
      <c r="C485" s="8" t="s">
        <v>969</v>
      </c>
      <c r="D485" s="10" t="s">
        <v>963</v>
      </c>
      <c r="E485" s="6" t="s">
        <v>102</v>
      </c>
      <c r="F485" s="6" t="s">
        <v>970</v>
      </c>
    </row>
    <row r="486" spans="2:6" x14ac:dyDescent="0.2">
      <c r="B486" s="6">
        <v>5</v>
      </c>
      <c r="C486" s="8" t="s">
        <v>971</v>
      </c>
      <c r="D486" s="10" t="s">
        <v>963</v>
      </c>
      <c r="E486" s="6" t="s">
        <v>102</v>
      </c>
      <c r="F486" s="6" t="s">
        <v>972</v>
      </c>
    </row>
    <row r="487" spans="2:6" x14ac:dyDescent="0.2">
      <c r="B487" s="6">
        <v>6</v>
      </c>
      <c r="C487" s="8" t="s">
        <v>973</v>
      </c>
      <c r="D487" s="10" t="s">
        <v>963</v>
      </c>
      <c r="E487" s="6" t="s">
        <v>102</v>
      </c>
      <c r="F487" s="6" t="s">
        <v>974</v>
      </c>
    </row>
    <row r="488" spans="2:6" x14ac:dyDescent="0.2">
      <c r="B488" s="6">
        <v>7</v>
      </c>
      <c r="C488" s="8" t="s">
        <v>975</v>
      </c>
      <c r="D488" s="10" t="s">
        <v>963</v>
      </c>
      <c r="E488" s="6" t="s">
        <v>102</v>
      </c>
      <c r="F488" s="6" t="s">
        <v>976</v>
      </c>
    </row>
    <row r="489" spans="2:6" x14ac:dyDescent="0.2">
      <c r="B489" s="6">
        <v>8</v>
      </c>
      <c r="C489" s="8" t="s">
        <v>977</v>
      </c>
      <c r="D489" s="10" t="s">
        <v>963</v>
      </c>
      <c r="E489" s="6" t="s">
        <v>103</v>
      </c>
      <c r="F489" s="6" t="s">
        <v>978</v>
      </c>
    </row>
    <row r="490" spans="2:6" x14ac:dyDescent="0.2">
      <c r="B490" s="6">
        <v>9</v>
      </c>
      <c r="C490" s="8" t="s">
        <v>979</v>
      </c>
      <c r="D490" s="10" t="s">
        <v>963</v>
      </c>
      <c r="E490" s="6" t="s">
        <v>102</v>
      </c>
      <c r="F490" s="6" t="s">
        <v>980</v>
      </c>
    </row>
    <row r="491" spans="2:6" x14ac:dyDescent="0.2">
      <c r="B491" s="6">
        <v>10</v>
      </c>
      <c r="C491" s="8" t="s">
        <v>981</v>
      </c>
      <c r="D491" s="10" t="s">
        <v>963</v>
      </c>
      <c r="E491" s="6" t="s">
        <v>102</v>
      </c>
      <c r="F491" s="6" t="s">
        <v>982</v>
      </c>
    </row>
    <row r="492" spans="2:6" x14ac:dyDescent="0.2">
      <c r="B492" s="6">
        <v>11</v>
      </c>
      <c r="C492" s="8" t="s">
        <v>983</v>
      </c>
      <c r="D492" s="10" t="s">
        <v>963</v>
      </c>
      <c r="E492" s="6" t="s">
        <v>103</v>
      </c>
      <c r="F492" s="6" t="s">
        <v>984</v>
      </c>
    </row>
    <row r="493" spans="2:6" x14ac:dyDescent="0.2">
      <c r="B493" s="6">
        <v>12</v>
      </c>
      <c r="C493" s="8" t="s">
        <v>985</v>
      </c>
      <c r="D493" s="10" t="s">
        <v>963</v>
      </c>
      <c r="E493" s="6" t="s">
        <v>102</v>
      </c>
      <c r="F493" s="6" t="s">
        <v>986</v>
      </c>
    </row>
    <row r="494" spans="2:6" x14ac:dyDescent="0.2">
      <c r="B494" s="6">
        <v>13</v>
      </c>
      <c r="C494" s="8" t="s">
        <v>987</v>
      </c>
      <c r="D494" s="10" t="s">
        <v>963</v>
      </c>
      <c r="E494" s="6" t="s">
        <v>102</v>
      </c>
      <c r="F494" s="6" t="s">
        <v>988</v>
      </c>
    </row>
    <row r="495" spans="2:6" x14ac:dyDescent="0.2">
      <c r="B495" s="6">
        <v>14</v>
      </c>
      <c r="C495" s="8" t="s">
        <v>989</v>
      </c>
      <c r="D495" s="10" t="s">
        <v>963</v>
      </c>
      <c r="E495" s="6" t="s">
        <v>102</v>
      </c>
      <c r="F495" s="6" t="s">
        <v>990</v>
      </c>
    </row>
    <row r="496" spans="2:6" x14ac:dyDescent="0.2">
      <c r="B496" s="6">
        <v>15</v>
      </c>
      <c r="C496" s="8" t="s">
        <v>991</v>
      </c>
      <c r="D496" s="10" t="s">
        <v>963</v>
      </c>
      <c r="E496" s="6" t="s">
        <v>102</v>
      </c>
      <c r="F496" s="6" t="s">
        <v>992</v>
      </c>
    </row>
    <row r="497" spans="2:6" x14ac:dyDescent="0.2">
      <c r="B497" s="6">
        <v>16</v>
      </c>
      <c r="C497" s="8" t="s">
        <v>993</v>
      </c>
      <c r="D497" s="10" t="s">
        <v>963</v>
      </c>
      <c r="E497" s="6" t="s">
        <v>103</v>
      </c>
      <c r="F497" s="6" t="s">
        <v>994</v>
      </c>
    </row>
    <row r="498" spans="2:6" x14ac:dyDescent="0.2">
      <c r="B498" s="6">
        <v>17</v>
      </c>
      <c r="C498" s="8" t="s">
        <v>995</v>
      </c>
      <c r="D498" s="10" t="s">
        <v>963</v>
      </c>
      <c r="E498" s="6" t="s">
        <v>102</v>
      </c>
      <c r="F498" s="6" t="s">
        <v>996</v>
      </c>
    </row>
    <row r="499" spans="2:6" x14ac:dyDescent="0.2">
      <c r="B499" s="6">
        <v>18</v>
      </c>
      <c r="C499" s="8" t="s">
        <v>997</v>
      </c>
      <c r="D499" s="10" t="s">
        <v>963</v>
      </c>
      <c r="E499" s="6" t="s">
        <v>103</v>
      </c>
      <c r="F499" s="6" t="s">
        <v>998</v>
      </c>
    </row>
    <row r="500" spans="2:6" x14ac:dyDescent="0.2">
      <c r="B500" s="6">
        <v>19</v>
      </c>
      <c r="C500" s="8" t="s">
        <v>999</v>
      </c>
      <c r="D500" s="10" t="s">
        <v>963</v>
      </c>
      <c r="E500" s="6" t="s">
        <v>102</v>
      </c>
      <c r="F500" s="6" t="s">
        <v>1000</v>
      </c>
    </row>
    <row r="501" spans="2:6" x14ac:dyDescent="0.2">
      <c r="B501" s="6">
        <v>20</v>
      </c>
      <c r="C501" s="8" t="s">
        <v>1001</v>
      </c>
      <c r="D501" s="10" t="s">
        <v>963</v>
      </c>
      <c r="E501" s="6" t="s">
        <v>102</v>
      </c>
      <c r="F501" s="6" t="s">
        <v>1003</v>
      </c>
    </row>
    <row r="502" spans="2:6" x14ac:dyDescent="0.2">
      <c r="B502" s="6">
        <v>21</v>
      </c>
      <c r="C502" s="8" t="s">
        <v>1004</v>
      </c>
      <c r="D502" s="10" t="s">
        <v>963</v>
      </c>
      <c r="E502" s="6" t="s">
        <v>102</v>
      </c>
      <c r="F502" s="6" t="s">
        <v>1005</v>
      </c>
    </row>
    <row r="503" spans="2:6" x14ac:dyDescent="0.2">
      <c r="B503" s="6">
        <v>22</v>
      </c>
      <c r="C503" s="8" t="s">
        <v>1006</v>
      </c>
      <c r="D503" s="10" t="s">
        <v>963</v>
      </c>
      <c r="E503" s="6" t="s">
        <v>102</v>
      </c>
      <c r="F503" s="6" t="s">
        <v>1007</v>
      </c>
    </row>
    <row r="504" spans="2:6" x14ac:dyDescent="0.2">
      <c r="B504" s="6">
        <v>23</v>
      </c>
      <c r="C504" s="8" t="s">
        <v>1008</v>
      </c>
      <c r="D504" s="10" t="s">
        <v>963</v>
      </c>
      <c r="E504" s="6" t="s">
        <v>102</v>
      </c>
      <c r="F504" s="6" t="s">
        <v>1009</v>
      </c>
    </row>
    <row r="505" spans="2:6" x14ac:dyDescent="0.2">
      <c r="B505" s="6">
        <v>24</v>
      </c>
      <c r="C505" s="8" t="s">
        <v>1010</v>
      </c>
      <c r="D505" s="10" t="s">
        <v>963</v>
      </c>
      <c r="E505" s="6" t="s">
        <v>102</v>
      </c>
      <c r="F505" s="6" t="s">
        <v>1011</v>
      </c>
    </row>
    <row r="506" spans="2:6" x14ac:dyDescent="0.2">
      <c r="B506" s="6">
        <v>25</v>
      </c>
      <c r="C506" s="8" t="s">
        <v>1012</v>
      </c>
      <c r="D506" s="10" t="s">
        <v>963</v>
      </c>
      <c r="E506" s="6" t="s">
        <v>102</v>
      </c>
      <c r="F506" s="6" t="s">
        <v>1013</v>
      </c>
    </row>
    <row r="507" spans="2:6" x14ac:dyDescent="0.2">
      <c r="B507" s="6">
        <v>26</v>
      </c>
      <c r="C507" s="8" t="s">
        <v>1014</v>
      </c>
      <c r="D507" s="10" t="s">
        <v>963</v>
      </c>
      <c r="E507" s="6" t="s">
        <v>102</v>
      </c>
      <c r="F507" s="6" t="s">
        <v>1015</v>
      </c>
    </row>
    <row r="508" spans="2:6" x14ac:dyDescent="0.2">
      <c r="B508" s="6">
        <v>27</v>
      </c>
      <c r="C508" s="8" t="s">
        <v>1016</v>
      </c>
      <c r="D508" s="10" t="s">
        <v>963</v>
      </c>
      <c r="E508" s="6" t="s">
        <v>102</v>
      </c>
      <c r="F508" s="6" t="s">
        <v>1017</v>
      </c>
    </row>
    <row r="509" spans="2:6" x14ac:dyDescent="0.2">
      <c r="B509" s="6">
        <v>28</v>
      </c>
      <c r="C509" s="8" t="s">
        <v>1018</v>
      </c>
      <c r="D509" s="10" t="s">
        <v>963</v>
      </c>
      <c r="E509" s="6" t="s">
        <v>103</v>
      </c>
      <c r="F509" s="6" t="s">
        <v>1019</v>
      </c>
    </row>
    <row r="510" spans="2:6" x14ac:dyDescent="0.2">
      <c r="B510" s="6">
        <v>29</v>
      </c>
      <c r="C510" s="8" t="s">
        <v>1020</v>
      </c>
      <c r="D510" s="10" t="s">
        <v>963</v>
      </c>
      <c r="E510" s="6" t="s">
        <v>102</v>
      </c>
      <c r="F510" s="6" t="s">
        <v>1021</v>
      </c>
    </row>
    <row r="511" spans="2:6" x14ac:dyDescent="0.2">
      <c r="B511" s="6">
        <v>30</v>
      </c>
      <c r="C511" s="8" t="s">
        <v>1022</v>
      </c>
      <c r="D511" s="10" t="s">
        <v>963</v>
      </c>
      <c r="E511" s="6" t="s">
        <v>102</v>
      </c>
      <c r="F511" s="6" t="s">
        <v>1023</v>
      </c>
    </row>
    <row r="512" spans="2:6" x14ac:dyDescent="0.2">
      <c r="B512" s="6">
        <v>31</v>
      </c>
      <c r="C512" s="8" t="s">
        <v>1024</v>
      </c>
      <c r="D512" s="10" t="s">
        <v>963</v>
      </c>
      <c r="E512" s="6" t="s">
        <v>102</v>
      </c>
      <c r="F512" s="6" t="s">
        <v>1025</v>
      </c>
    </row>
    <row r="513" spans="2:6" x14ac:dyDescent="0.2">
      <c r="B513" s="6">
        <v>32</v>
      </c>
      <c r="C513" s="8" t="s">
        <v>1026</v>
      </c>
      <c r="D513" s="10" t="s">
        <v>963</v>
      </c>
      <c r="E513" s="6" t="s">
        <v>102</v>
      </c>
      <c r="F513" s="6" t="s">
        <v>1027</v>
      </c>
    </row>
    <row r="514" spans="2:6" x14ac:dyDescent="0.2">
      <c r="B514" s="6">
        <v>33</v>
      </c>
      <c r="C514" s="8" t="s">
        <v>1028</v>
      </c>
      <c r="D514" s="10" t="s">
        <v>963</v>
      </c>
      <c r="E514" s="6" t="s">
        <v>102</v>
      </c>
      <c r="F514" s="6" t="s">
        <v>1029</v>
      </c>
    </row>
    <row r="515" spans="2:6" x14ac:dyDescent="0.2">
      <c r="B515" s="6">
        <v>34</v>
      </c>
      <c r="C515" s="8" t="s">
        <v>1030</v>
      </c>
      <c r="D515" s="10" t="s">
        <v>963</v>
      </c>
      <c r="E515" s="6" t="s">
        <v>102</v>
      </c>
      <c r="F515" s="6" t="s">
        <v>1031</v>
      </c>
    </row>
    <row r="516" spans="2:6" x14ac:dyDescent="0.2">
      <c r="B516" s="6">
        <v>35</v>
      </c>
      <c r="C516" s="8" t="s">
        <v>1032</v>
      </c>
      <c r="D516" s="10" t="s">
        <v>963</v>
      </c>
      <c r="E516" s="6" t="s">
        <v>102</v>
      </c>
      <c r="F516" s="6" t="s">
        <v>1033</v>
      </c>
    </row>
    <row r="517" spans="2:6" x14ac:dyDescent="0.2">
      <c r="B517" s="6">
        <v>36</v>
      </c>
      <c r="C517" s="8" t="s">
        <v>1034</v>
      </c>
      <c r="D517" s="10" t="s">
        <v>963</v>
      </c>
      <c r="E517" s="6" t="s">
        <v>102</v>
      </c>
      <c r="F517" s="6" t="s">
        <v>1035</v>
      </c>
    </row>
    <row r="518" spans="2:6" x14ac:dyDescent="0.2">
      <c r="B518" s="6">
        <v>37</v>
      </c>
      <c r="C518" s="8" t="s">
        <v>1036</v>
      </c>
      <c r="D518" s="10" t="s">
        <v>963</v>
      </c>
      <c r="E518" s="6" t="s">
        <v>102</v>
      </c>
      <c r="F518" s="6" t="s">
        <v>1037</v>
      </c>
    </row>
    <row r="519" spans="2:6" x14ac:dyDescent="0.2">
      <c r="B519" s="6">
        <v>38</v>
      </c>
      <c r="C519" s="8" t="s">
        <v>1038</v>
      </c>
      <c r="D519" s="10" t="s">
        <v>963</v>
      </c>
      <c r="E519" s="6" t="s">
        <v>102</v>
      </c>
      <c r="F519" s="6" t="s">
        <v>1039</v>
      </c>
    </row>
    <row r="520" spans="2:6" x14ac:dyDescent="0.2">
      <c r="B520" s="6">
        <v>39</v>
      </c>
      <c r="C520" s="8" t="s">
        <v>1040</v>
      </c>
      <c r="D520" s="10" t="s">
        <v>963</v>
      </c>
      <c r="E520" s="6" t="s">
        <v>102</v>
      </c>
      <c r="F520" s="6" t="s">
        <v>1041</v>
      </c>
    </row>
    <row r="521" spans="2:6" x14ac:dyDescent="0.2">
      <c r="B521" s="6">
        <v>40</v>
      </c>
      <c r="C521" s="8" t="s">
        <v>1042</v>
      </c>
      <c r="D521" s="10" t="s">
        <v>963</v>
      </c>
      <c r="E521" s="6" t="s">
        <v>102</v>
      </c>
      <c r="F521" s="6" t="s">
        <v>1043</v>
      </c>
    </row>
    <row r="522" spans="2:6" x14ac:dyDescent="0.2">
      <c r="B522" s="6">
        <v>41</v>
      </c>
      <c r="C522" s="8" t="s">
        <v>1044</v>
      </c>
      <c r="D522" s="10" t="s">
        <v>963</v>
      </c>
      <c r="E522" s="6" t="s">
        <v>102</v>
      </c>
      <c r="F522" s="6" t="s">
        <v>1045</v>
      </c>
    </row>
    <row r="523" spans="2:6" x14ac:dyDescent="0.2">
      <c r="B523" s="6">
        <v>42</v>
      </c>
      <c r="C523" s="8" t="s">
        <v>1046</v>
      </c>
      <c r="D523" s="10" t="s">
        <v>963</v>
      </c>
      <c r="E523" s="6" t="s">
        <v>102</v>
      </c>
      <c r="F523" s="6" t="s">
        <v>1047</v>
      </c>
    </row>
    <row r="524" spans="2:6" x14ac:dyDescent="0.2">
      <c r="B524" s="6">
        <v>43</v>
      </c>
      <c r="C524" s="8" t="s">
        <v>1048</v>
      </c>
      <c r="D524" s="10" t="s">
        <v>963</v>
      </c>
      <c r="E524" s="6" t="s">
        <v>102</v>
      </c>
      <c r="F524" s="6" t="s">
        <v>1049</v>
      </c>
    </row>
    <row r="525" spans="2:6" x14ac:dyDescent="0.2">
      <c r="B525" s="6">
        <v>44</v>
      </c>
      <c r="C525" s="8" t="s">
        <v>1050</v>
      </c>
      <c r="D525" s="10" t="s">
        <v>963</v>
      </c>
      <c r="E525" s="6" t="s">
        <v>102</v>
      </c>
      <c r="F525" s="6" t="s">
        <v>1051</v>
      </c>
    </row>
    <row r="526" spans="2:6" x14ac:dyDescent="0.2">
      <c r="B526" s="6">
        <v>45</v>
      </c>
      <c r="C526" s="8" t="s">
        <v>1052</v>
      </c>
      <c r="D526" s="10" t="s">
        <v>963</v>
      </c>
      <c r="E526" s="6" t="s">
        <v>102</v>
      </c>
      <c r="F526" s="6" t="s">
        <v>1053</v>
      </c>
    </row>
    <row r="527" spans="2:6" x14ac:dyDescent="0.2">
      <c r="B527" s="6">
        <v>46</v>
      </c>
      <c r="C527" s="8" t="s">
        <v>1054</v>
      </c>
      <c r="D527" s="10" t="s">
        <v>963</v>
      </c>
      <c r="E527" s="6" t="s">
        <v>102</v>
      </c>
      <c r="F527" s="6" t="s">
        <v>1055</v>
      </c>
    </row>
    <row r="528" spans="2:6" x14ac:dyDescent="0.2">
      <c r="B528" s="6">
        <v>47</v>
      </c>
      <c r="C528" s="8" t="s">
        <v>1056</v>
      </c>
      <c r="D528" s="10" t="s">
        <v>963</v>
      </c>
      <c r="E528" s="6" t="s">
        <v>102</v>
      </c>
      <c r="F528" s="6" t="s">
        <v>1057</v>
      </c>
    </row>
    <row r="529" spans="2:6" x14ac:dyDescent="0.2">
      <c r="B529" s="6">
        <v>48</v>
      </c>
      <c r="C529" s="8" t="s">
        <v>1058</v>
      </c>
      <c r="D529" s="10" t="s">
        <v>963</v>
      </c>
      <c r="E529" s="6" t="s">
        <v>102</v>
      </c>
      <c r="F529" s="6" t="s">
        <v>1059</v>
      </c>
    </row>
    <row r="530" spans="2:6" x14ac:dyDescent="0.2">
      <c r="B530" s="6">
        <v>49</v>
      </c>
      <c r="C530" s="8" t="s">
        <v>1060</v>
      </c>
      <c r="D530" s="10" t="s">
        <v>963</v>
      </c>
      <c r="E530" s="6" t="s">
        <v>103</v>
      </c>
      <c r="F530" s="6" t="s">
        <v>1002</v>
      </c>
    </row>
    <row r="531" spans="2:6" x14ac:dyDescent="0.2">
      <c r="B531" s="6">
        <v>50</v>
      </c>
      <c r="C531" s="8" t="s">
        <v>1061</v>
      </c>
      <c r="D531" s="10" t="s">
        <v>963</v>
      </c>
      <c r="E531" s="6" t="s">
        <v>102</v>
      </c>
      <c r="F531" s="6" t="s">
        <v>1062</v>
      </c>
    </row>
    <row r="532" spans="2:6" x14ac:dyDescent="0.2">
      <c r="B532" s="6">
        <v>51</v>
      </c>
      <c r="C532" s="8" t="s">
        <v>1063</v>
      </c>
      <c r="D532" s="10" t="s">
        <v>963</v>
      </c>
      <c r="E532" s="6" t="s">
        <v>102</v>
      </c>
      <c r="F532" s="6" t="s">
        <v>1064</v>
      </c>
    </row>
    <row r="533" spans="2:6" x14ac:dyDescent="0.2">
      <c r="B533" s="6">
        <v>52</v>
      </c>
      <c r="C533" s="8" t="s">
        <v>1065</v>
      </c>
      <c r="D533" s="10" t="s">
        <v>963</v>
      </c>
      <c r="E533" s="6" t="s">
        <v>102</v>
      </c>
      <c r="F533" s="6" t="s">
        <v>1066</v>
      </c>
    </row>
    <row r="534" spans="2:6" x14ac:dyDescent="0.2">
      <c r="B534" s="6">
        <v>53</v>
      </c>
      <c r="C534" s="8" t="s">
        <v>1067</v>
      </c>
      <c r="D534" s="10" t="s">
        <v>963</v>
      </c>
      <c r="E534" s="6" t="s">
        <v>102</v>
      </c>
      <c r="F534" s="6" t="s">
        <v>1068</v>
      </c>
    </row>
    <row r="535" spans="2:6" x14ac:dyDescent="0.2">
      <c r="B535" s="6">
        <v>54</v>
      </c>
      <c r="C535" s="8" t="s">
        <v>1069</v>
      </c>
      <c r="D535" s="10" t="s">
        <v>963</v>
      </c>
      <c r="E535" s="6" t="s">
        <v>102</v>
      </c>
      <c r="F535" s="6" t="s">
        <v>1070</v>
      </c>
    </row>
    <row r="536" spans="2:6" x14ac:dyDescent="0.2">
      <c r="B536" s="6">
        <v>55</v>
      </c>
      <c r="C536" s="8" t="s">
        <v>1072</v>
      </c>
      <c r="D536" s="10" t="s">
        <v>963</v>
      </c>
      <c r="E536" s="6" t="s">
        <v>102</v>
      </c>
      <c r="F536" s="6" t="s">
        <v>1071</v>
      </c>
    </row>
    <row r="537" spans="2:6" x14ac:dyDescent="0.2">
      <c r="B537" s="6">
        <v>56</v>
      </c>
      <c r="C537" s="8" t="s">
        <v>2004</v>
      </c>
      <c r="D537" s="10" t="s">
        <v>963</v>
      </c>
      <c r="E537" s="6" t="s">
        <v>102</v>
      </c>
      <c r="F537" s="6" t="s">
        <v>2005</v>
      </c>
    </row>
    <row r="538" spans="2:6" x14ac:dyDescent="0.2">
      <c r="B538" s="6">
        <v>57</v>
      </c>
      <c r="C538" s="8" t="s">
        <v>2255</v>
      </c>
      <c r="D538" s="10" t="s">
        <v>963</v>
      </c>
      <c r="E538" s="6" t="s">
        <v>102</v>
      </c>
      <c r="F538" s="4" t="s">
        <v>2256</v>
      </c>
    </row>
    <row r="539" spans="2:6" s="25" customFormat="1" x14ac:dyDescent="0.2">
      <c r="B539" s="10">
        <v>58</v>
      </c>
      <c r="C539" s="24" t="s">
        <v>2385</v>
      </c>
      <c r="D539" s="10" t="s">
        <v>963</v>
      </c>
      <c r="E539" s="10" t="s">
        <v>103</v>
      </c>
      <c r="F539" s="60" t="s">
        <v>2386</v>
      </c>
    </row>
    <row r="540" spans="2:6" x14ac:dyDescent="0.2">
      <c r="B540" s="49"/>
      <c r="C540" s="53"/>
      <c r="D540" s="52"/>
      <c r="E540" s="49"/>
      <c r="F540" s="54"/>
    </row>
    <row r="541" spans="2:6" ht="15" x14ac:dyDescent="0.2">
      <c r="B541" s="7" t="s">
        <v>91</v>
      </c>
      <c r="C541" s="7" t="s">
        <v>90</v>
      </c>
      <c r="D541" s="7" t="s">
        <v>89</v>
      </c>
      <c r="E541" s="7" t="s">
        <v>92</v>
      </c>
      <c r="F541" s="7" t="s">
        <v>65</v>
      </c>
    </row>
    <row r="542" spans="2:6" x14ac:dyDescent="0.2">
      <c r="B542" s="6">
        <v>1</v>
      </c>
      <c r="C542" s="8" t="s">
        <v>1073</v>
      </c>
      <c r="D542" s="10" t="s">
        <v>20</v>
      </c>
      <c r="E542" s="6" t="s">
        <v>103</v>
      </c>
      <c r="F542" s="6" t="s">
        <v>1074</v>
      </c>
    </row>
    <row r="543" spans="2:6" x14ac:dyDescent="0.2">
      <c r="B543" s="6">
        <v>2</v>
      </c>
      <c r="C543" s="8" t="s">
        <v>1075</v>
      </c>
      <c r="D543" s="10" t="s">
        <v>20</v>
      </c>
      <c r="E543" s="6" t="s">
        <v>103</v>
      </c>
      <c r="F543" s="6" t="s">
        <v>1076</v>
      </c>
    </row>
    <row r="544" spans="2:6" x14ac:dyDescent="0.2">
      <c r="B544" s="6">
        <v>3</v>
      </c>
      <c r="C544" s="8" t="s">
        <v>1077</v>
      </c>
      <c r="D544" s="10" t="s">
        <v>20</v>
      </c>
      <c r="E544" s="6" t="s">
        <v>103</v>
      </c>
      <c r="F544" s="6" t="s">
        <v>1078</v>
      </c>
    </row>
    <row r="545" spans="2:6" x14ac:dyDescent="0.2">
      <c r="B545" s="6">
        <v>4</v>
      </c>
      <c r="C545" s="8" t="s">
        <v>1079</v>
      </c>
      <c r="D545" s="10" t="s">
        <v>20</v>
      </c>
      <c r="E545" s="6" t="s">
        <v>102</v>
      </c>
      <c r="F545" s="6" t="s">
        <v>1080</v>
      </c>
    </row>
    <row r="546" spans="2:6" x14ac:dyDescent="0.2">
      <c r="B546" s="6">
        <v>5</v>
      </c>
      <c r="C546" s="8" t="s">
        <v>1081</v>
      </c>
      <c r="D546" s="10" t="s">
        <v>20</v>
      </c>
      <c r="E546" s="6" t="s">
        <v>103</v>
      </c>
      <c r="F546" s="6" t="s">
        <v>1082</v>
      </c>
    </row>
    <row r="547" spans="2:6" x14ac:dyDescent="0.2">
      <c r="B547" s="6">
        <v>6</v>
      </c>
      <c r="C547" s="8" t="s">
        <v>1083</v>
      </c>
      <c r="D547" s="10" t="s">
        <v>20</v>
      </c>
      <c r="E547" s="6" t="s">
        <v>103</v>
      </c>
      <c r="F547" s="6" t="s">
        <v>1084</v>
      </c>
    </row>
    <row r="548" spans="2:6" x14ac:dyDescent="0.2">
      <c r="B548" s="6">
        <v>7</v>
      </c>
      <c r="C548" s="8" t="s">
        <v>1085</v>
      </c>
      <c r="D548" s="10" t="s">
        <v>20</v>
      </c>
      <c r="E548" s="6" t="s">
        <v>103</v>
      </c>
      <c r="F548" s="6" t="s">
        <v>1086</v>
      </c>
    </row>
    <row r="549" spans="2:6" x14ac:dyDescent="0.2">
      <c r="B549" s="6">
        <v>8</v>
      </c>
      <c r="C549" s="8" t="s">
        <v>1087</v>
      </c>
      <c r="D549" s="10" t="s">
        <v>20</v>
      </c>
      <c r="E549" s="6" t="s">
        <v>103</v>
      </c>
      <c r="F549" s="6" t="s">
        <v>1088</v>
      </c>
    </row>
    <row r="550" spans="2:6" x14ac:dyDescent="0.2">
      <c r="B550" s="6">
        <v>9</v>
      </c>
      <c r="C550" s="8" t="s">
        <v>1089</v>
      </c>
      <c r="D550" s="10" t="s">
        <v>20</v>
      </c>
      <c r="E550" s="6" t="s">
        <v>103</v>
      </c>
      <c r="F550" s="6" t="s">
        <v>1090</v>
      </c>
    </row>
    <row r="551" spans="2:6" x14ac:dyDescent="0.2">
      <c r="B551" s="6">
        <v>10</v>
      </c>
      <c r="C551" s="8" t="s">
        <v>1091</v>
      </c>
      <c r="D551" s="10" t="s">
        <v>20</v>
      </c>
      <c r="E551" s="6" t="s">
        <v>103</v>
      </c>
      <c r="F551" s="6" t="s">
        <v>1092</v>
      </c>
    </row>
    <row r="552" spans="2:6" x14ac:dyDescent="0.2">
      <c r="B552" s="6">
        <v>11</v>
      </c>
      <c r="C552" s="8" t="s">
        <v>1093</v>
      </c>
      <c r="D552" s="10" t="s">
        <v>20</v>
      </c>
      <c r="E552" s="6" t="s">
        <v>102</v>
      </c>
      <c r="F552" s="6" t="s">
        <v>1094</v>
      </c>
    </row>
    <row r="553" spans="2:6" x14ac:dyDescent="0.2">
      <c r="B553" s="6">
        <v>12</v>
      </c>
      <c r="C553" s="8" t="s">
        <v>1095</v>
      </c>
      <c r="D553" s="10" t="s">
        <v>20</v>
      </c>
      <c r="E553" s="6" t="s">
        <v>103</v>
      </c>
      <c r="F553" s="6" t="s">
        <v>1096</v>
      </c>
    </row>
    <row r="554" spans="2:6" x14ac:dyDescent="0.2">
      <c r="B554" s="6">
        <v>13</v>
      </c>
      <c r="C554" s="8" t="s">
        <v>1097</v>
      </c>
      <c r="D554" s="10" t="s">
        <v>20</v>
      </c>
      <c r="E554" s="6" t="s">
        <v>102</v>
      </c>
      <c r="F554" s="6" t="s">
        <v>1098</v>
      </c>
    </row>
    <row r="555" spans="2:6" x14ac:dyDescent="0.2">
      <c r="B555" s="6">
        <v>14</v>
      </c>
      <c r="C555" s="8" t="s">
        <v>1099</v>
      </c>
      <c r="D555" s="10" t="s">
        <v>20</v>
      </c>
      <c r="E555" s="6" t="s">
        <v>102</v>
      </c>
      <c r="F555" s="6" t="s">
        <v>1100</v>
      </c>
    </row>
    <row r="556" spans="2:6" x14ac:dyDescent="0.2">
      <c r="B556" s="6">
        <v>15</v>
      </c>
      <c r="C556" s="8" t="s">
        <v>1101</v>
      </c>
      <c r="D556" s="10" t="s">
        <v>20</v>
      </c>
      <c r="E556" s="6" t="s">
        <v>102</v>
      </c>
      <c r="F556" s="6" t="s">
        <v>1102</v>
      </c>
    </row>
    <row r="557" spans="2:6" x14ac:dyDescent="0.2">
      <c r="B557" s="6">
        <v>16</v>
      </c>
      <c r="C557" s="8" t="s">
        <v>1103</v>
      </c>
      <c r="D557" s="10" t="s">
        <v>20</v>
      </c>
      <c r="E557" s="6" t="s">
        <v>102</v>
      </c>
      <c r="F557" s="6" t="s">
        <v>1104</v>
      </c>
    </row>
    <row r="558" spans="2:6" x14ac:dyDescent="0.2">
      <c r="B558" s="6">
        <v>17</v>
      </c>
      <c r="C558" s="8" t="s">
        <v>1105</v>
      </c>
      <c r="D558" s="10" t="s">
        <v>20</v>
      </c>
      <c r="E558" s="6" t="s">
        <v>102</v>
      </c>
      <c r="F558" s="6" t="s">
        <v>1106</v>
      </c>
    </row>
    <row r="559" spans="2:6" x14ac:dyDescent="0.2">
      <c r="B559" s="6">
        <v>18</v>
      </c>
      <c r="C559" s="8" t="s">
        <v>1107</v>
      </c>
      <c r="D559" s="10" t="s">
        <v>20</v>
      </c>
      <c r="E559" s="6" t="s">
        <v>102</v>
      </c>
      <c r="F559" s="6" t="s">
        <v>1108</v>
      </c>
    </row>
    <row r="560" spans="2:6" x14ac:dyDescent="0.2">
      <c r="B560" s="6">
        <v>19</v>
      </c>
      <c r="C560" s="8" t="s">
        <v>1109</v>
      </c>
      <c r="D560" s="10" t="s">
        <v>20</v>
      </c>
      <c r="E560" s="6" t="s">
        <v>102</v>
      </c>
      <c r="F560" s="6" t="s">
        <v>1110</v>
      </c>
    </row>
    <row r="561" spans="2:6" x14ac:dyDescent="0.2">
      <c r="B561" s="6">
        <v>20</v>
      </c>
      <c r="C561" s="8" t="s">
        <v>1111</v>
      </c>
      <c r="D561" s="10" t="s">
        <v>20</v>
      </c>
      <c r="E561" s="6" t="s">
        <v>102</v>
      </c>
      <c r="F561" s="6" t="s">
        <v>1112</v>
      </c>
    </row>
    <row r="562" spans="2:6" x14ac:dyDescent="0.2">
      <c r="B562" s="6">
        <v>21</v>
      </c>
      <c r="C562" s="8" t="s">
        <v>1113</v>
      </c>
      <c r="D562" s="10" t="s">
        <v>20</v>
      </c>
      <c r="E562" s="6" t="s">
        <v>102</v>
      </c>
      <c r="F562" s="6" t="s">
        <v>1114</v>
      </c>
    </row>
    <row r="563" spans="2:6" x14ac:dyDescent="0.2">
      <c r="B563" s="6">
        <v>22</v>
      </c>
      <c r="C563" s="8" t="s">
        <v>1115</v>
      </c>
      <c r="D563" s="10" t="s">
        <v>20</v>
      </c>
      <c r="E563" s="6" t="s">
        <v>102</v>
      </c>
      <c r="F563" s="6" t="s">
        <v>1116</v>
      </c>
    </row>
    <row r="564" spans="2:6" x14ac:dyDescent="0.2">
      <c r="B564" s="6">
        <v>23</v>
      </c>
      <c r="C564" s="8" t="s">
        <v>1117</v>
      </c>
      <c r="D564" s="10" t="s">
        <v>20</v>
      </c>
      <c r="E564" s="6" t="s">
        <v>102</v>
      </c>
      <c r="F564" s="6" t="s">
        <v>1118</v>
      </c>
    </row>
    <row r="565" spans="2:6" x14ac:dyDescent="0.2">
      <c r="B565" s="6">
        <v>24</v>
      </c>
      <c r="C565" s="8" t="s">
        <v>1119</v>
      </c>
      <c r="D565" s="10" t="s">
        <v>20</v>
      </c>
      <c r="E565" s="6" t="s">
        <v>102</v>
      </c>
      <c r="F565" s="6" t="s">
        <v>1120</v>
      </c>
    </row>
    <row r="566" spans="2:6" x14ac:dyDescent="0.2">
      <c r="B566" s="6">
        <v>25</v>
      </c>
      <c r="C566" s="8" t="s">
        <v>1121</v>
      </c>
      <c r="D566" s="10" t="s">
        <v>20</v>
      </c>
      <c r="E566" s="6" t="s">
        <v>102</v>
      </c>
      <c r="F566" s="6" t="s">
        <v>1122</v>
      </c>
    </row>
    <row r="567" spans="2:6" x14ac:dyDescent="0.2">
      <c r="B567" s="6">
        <v>26</v>
      </c>
      <c r="C567" s="8" t="s">
        <v>1123</v>
      </c>
      <c r="D567" s="10" t="s">
        <v>20</v>
      </c>
      <c r="E567" s="6" t="s">
        <v>102</v>
      </c>
      <c r="F567" s="6" t="s">
        <v>1124</v>
      </c>
    </row>
    <row r="568" spans="2:6" x14ac:dyDescent="0.2">
      <c r="B568" s="6">
        <v>27</v>
      </c>
      <c r="C568" s="8" t="s">
        <v>1125</v>
      </c>
      <c r="D568" s="10" t="s">
        <v>20</v>
      </c>
      <c r="E568" s="6" t="s">
        <v>103</v>
      </c>
      <c r="F568" s="6" t="s">
        <v>1126</v>
      </c>
    </row>
    <row r="569" spans="2:6" x14ac:dyDescent="0.2">
      <c r="B569" s="6">
        <v>28</v>
      </c>
      <c r="C569" s="8" t="s">
        <v>1127</v>
      </c>
      <c r="D569" s="10" t="s">
        <v>20</v>
      </c>
      <c r="E569" s="6" t="s">
        <v>102</v>
      </c>
      <c r="F569" s="6" t="s">
        <v>1128</v>
      </c>
    </row>
    <row r="570" spans="2:6" x14ac:dyDescent="0.2">
      <c r="B570" s="6">
        <v>29</v>
      </c>
      <c r="C570" s="8" t="s">
        <v>1129</v>
      </c>
      <c r="D570" s="10" t="s">
        <v>20</v>
      </c>
      <c r="E570" s="6" t="s">
        <v>102</v>
      </c>
      <c r="F570" s="6" t="s">
        <v>1130</v>
      </c>
    </row>
    <row r="571" spans="2:6" x14ac:dyDescent="0.2">
      <c r="B571" s="6">
        <v>30</v>
      </c>
      <c r="C571" s="8" t="s">
        <v>1131</v>
      </c>
      <c r="D571" s="10" t="s">
        <v>20</v>
      </c>
      <c r="E571" s="6" t="s">
        <v>102</v>
      </c>
      <c r="F571" s="6" t="s">
        <v>1132</v>
      </c>
    </row>
    <row r="572" spans="2:6" x14ac:dyDescent="0.2">
      <c r="B572" s="6">
        <v>31</v>
      </c>
      <c r="C572" s="8" t="s">
        <v>1133</v>
      </c>
      <c r="D572" s="10" t="s">
        <v>20</v>
      </c>
      <c r="E572" s="6" t="s">
        <v>102</v>
      </c>
      <c r="F572" s="6" t="s">
        <v>1134</v>
      </c>
    </row>
    <row r="573" spans="2:6" x14ac:dyDescent="0.2">
      <c r="B573" s="6">
        <v>32</v>
      </c>
      <c r="C573" s="8" t="s">
        <v>1135</v>
      </c>
      <c r="D573" s="10" t="s">
        <v>20</v>
      </c>
      <c r="E573" s="6" t="s">
        <v>103</v>
      </c>
      <c r="F573" s="6" t="s">
        <v>1136</v>
      </c>
    </row>
    <row r="574" spans="2:6" x14ac:dyDescent="0.2">
      <c r="B574" s="6">
        <v>33</v>
      </c>
      <c r="C574" s="8" t="s">
        <v>1137</v>
      </c>
      <c r="D574" s="10" t="s">
        <v>20</v>
      </c>
      <c r="E574" s="6" t="s">
        <v>103</v>
      </c>
      <c r="F574" s="6" t="s">
        <v>1138</v>
      </c>
    </row>
    <row r="575" spans="2:6" x14ac:dyDescent="0.2">
      <c r="B575" s="6">
        <v>34</v>
      </c>
      <c r="C575" s="8" t="s">
        <v>1139</v>
      </c>
      <c r="D575" s="10" t="s">
        <v>20</v>
      </c>
      <c r="E575" s="6" t="s">
        <v>103</v>
      </c>
      <c r="F575" s="6" t="s">
        <v>1140</v>
      </c>
    </row>
    <row r="576" spans="2:6" x14ac:dyDescent="0.2">
      <c r="B576" s="6">
        <v>35</v>
      </c>
      <c r="C576" s="8" t="s">
        <v>1141</v>
      </c>
      <c r="D576" s="10" t="s">
        <v>20</v>
      </c>
      <c r="E576" s="6" t="s">
        <v>103</v>
      </c>
      <c r="F576" s="6" t="s">
        <v>1142</v>
      </c>
    </row>
    <row r="577" spans="2:6" x14ac:dyDescent="0.2">
      <c r="B577" s="6">
        <v>36</v>
      </c>
      <c r="C577" s="8" t="s">
        <v>1143</v>
      </c>
      <c r="D577" s="10" t="s">
        <v>20</v>
      </c>
      <c r="E577" s="6" t="s">
        <v>103</v>
      </c>
      <c r="F577" s="6" t="s">
        <v>1144</v>
      </c>
    </row>
    <row r="578" spans="2:6" x14ac:dyDescent="0.2">
      <c r="B578" s="6">
        <v>37</v>
      </c>
      <c r="C578" s="8" t="s">
        <v>1145</v>
      </c>
      <c r="D578" s="10" t="s">
        <v>20</v>
      </c>
      <c r="E578" s="6" t="s">
        <v>103</v>
      </c>
      <c r="F578" s="6" t="s">
        <v>1146</v>
      </c>
    </row>
    <row r="579" spans="2:6" x14ac:dyDescent="0.2">
      <c r="B579" s="6">
        <v>38</v>
      </c>
      <c r="C579" s="8" t="s">
        <v>1147</v>
      </c>
      <c r="D579" s="10" t="s">
        <v>20</v>
      </c>
      <c r="E579" s="6" t="s">
        <v>102</v>
      </c>
      <c r="F579" s="6" t="s">
        <v>1148</v>
      </c>
    </row>
    <row r="580" spans="2:6" x14ac:dyDescent="0.2">
      <c r="B580" s="6">
        <v>39</v>
      </c>
      <c r="C580" s="8" t="s">
        <v>1149</v>
      </c>
      <c r="D580" s="10" t="s">
        <v>20</v>
      </c>
      <c r="E580" s="6" t="s">
        <v>102</v>
      </c>
      <c r="F580" s="6" t="s">
        <v>1150</v>
      </c>
    </row>
    <row r="581" spans="2:6" x14ac:dyDescent="0.2">
      <c r="B581" s="6">
        <v>40</v>
      </c>
      <c r="C581" s="8" t="s">
        <v>1151</v>
      </c>
      <c r="D581" s="10" t="s">
        <v>20</v>
      </c>
      <c r="E581" s="6" t="s">
        <v>103</v>
      </c>
      <c r="F581" s="6" t="s">
        <v>1152</v>
      </c>
    </row>
    <row r="582" spans="2:6" x14ac:dyDescent="0.2">
      <c r="B582" s="49"/>
      <c r="C582" s="53"/>
      <c r="D582" s="52"/>
      <c r="E582" s="49"/>
      <c r="F582" s="49"/>
    </row>
    <row r="583" spans="2:6" ht="15" x14ac:dyDescent="0.2">
      <c r="B583" s="7" t="s">
        <v>91</v>
      </c>
      <c r="C583" s="7" t="s">
        <v>90</v>
      </c>
      <c r="D583" s="7" t="s">
        <v>89</v>
      </c>
      <c r="E583" s="7" t="s">
        <v>92</v>
      </c>
      <c r="F583" s="7" t="s">
        <v>65</v>
      </c>
    </row>
    <row r="584" spans="2:6" x14ac:dyDescent="0.2">
      <c r="B584" s="6">
        <v>1</v>
      </c>
      <c r="C584" s="8" t="s">
        <v>1154</v>
      </c>
      <c r="D584" s="10" t="s">
        <v>1153</v>
      </c>
      <c r="E584" s="6" t="s">
        <v>103</v>
      </c>
      <c r="F584" s="6" t="s">
        <v>1155</v>
      </c>
    </row>
    <row r="585" spans="2:6" x14ac:dyDescent="0.2">
      <c r="B585" s="6">
        <v>2</v>
      </c>
      <c r="C585" s="8" t="s">
        <v>1156</v>
      </c>
      <c r="D585" s="10" t="s">
        <v>1153</v>
      </c>
      <c r="E585" s="6" t="s">
        <v>103</v>
      </c>
      <c r="F585" s="6" t="s">
        <v>1157</v>
      </c>
    </row>
    <row r="586" spans="2:6" x14ac:dyDescent="0.2">
      <c r="B586" s="6">
        <v>3</v>
      </c>
      <c r="C586" s="8" t="s">
        <v>1158</v>
      </c>
      <c r="D586" s="10" t="s">
        <v>1153</v>
      </c>
      <c r="E586" s="6" t="s">
        <v>103</v>
      </c>
      <c r="F586" s="6" t="s">
        <v>1159</v>
      </c>
    </row>
    <row r="587" spans="2:6" x14ac:dyDescent="0.2">
      <c r="B587" s="6">
        <v>4</v>
      </c>
      <c r="C587" s="8" t="s">
        <v>1160</v>
      </c>
      <c r="D587" s="10" t="s">
        <v>1153</v>
      </c>
      <c r="E587" s="6" t="s">
        <v>102</v>
      </c>
      <c r="F587" s="6" t="s">
        <v>1161</v>
      </c>
    </row>
    <row r="588" spans="2:6" x14ac:dyDescent="0.2">
      <c r="B588" s="6">
        <v>5</v>
      </c>
      <c r="C588" s="8" t="s">
        <v>1162</v>
      </c>
      <c r="D588" s="10" t="s">
        <v>1153</v>
      </c>
      <c r="E588" s="6" t="s">
        <v>103</v>
      </c>
      <c r="F588" s="6" t="s">
        <v>1163</v>
      </c>
    </row>
    <row r="589" spans="2:6" x14ac:dyDescent="0.2">
      <c r="B589" s="6">
        <v>6</v>
      </c>
      <c r="C589" s="8" t="s">
        <v>1164</v>
      </c>
      <c r="D589" s="10" t="s">
        <v>1153</v>
      </c>
      <c r="E589" s="6" t="s">
        <v>102</v>
      </c>
      <c r="F589" s="6" t="s">
        <v>1165</v>
      </c>
    </row>
    <row r="590" spans="2:6" x14ac:dyDescent="0.2">
      <c r="B590" s="6">
        <v>7</v>
      </c>
      <c r="C590" s="8" t="s">
        <v>1166</v>
      </c>
      <c r="D590" s="10" t="s">
        <v>1153</v>
      </c>
      <c r="E590" s="6" t="s">
        <v>102</v>
      </c>
      <c r="F590" s="6" t="s">
        <v>1167</v>
      </c>
    </row>
    <row r="591" spans="2:6" x14ac:dyDescent="0.2">
      <c r="B591" s="6">
        <v>8</v>
      </c>
      <c r="C591" s="8" t="s">
        <v>1168</v>
      </c>
      <c r="D591" s="10" t="s">
        <v>1153</v>
      </c>
      <c r="E591" s="6" t="s">
        <v>102</v>
      </c>
      <c r="F591" s="6" t="s">
        <v>1169</v>
      </c>
    </row>
    <row r="592" spans="2:6" x14ac:dyDescent="0.2">
      <c r="B592" s="6">
        <v>9</v>
      </c>
      <c r="C592" s="8" t="s">
        <v>1170</v>
      </c>
      <c r="D592" s="10" t="s">
        <v>1153</v>
      </c>
      <c r="E592" s="6" t="s">
        <v>102</v>
      </c>
      <c r="F592" s="6" t="s">
        <v>1171</v>
      </c>
    </row>
    <row r="593" spans="2:6" x14ac:dyDescent="0.2">
      <c r="B593" s="6">
        <v>10</v>
      </c>
      <c r="C593" s="8" t="s">
        <v>1172</v>
      </c>
      <c r="D593" s="10" t="s">
        <v>1153</v>
      </c>
      <c r="E593" s="6" t="s">
        <v>102</v>
      </c>
      <c r="F593" s="6" t="s">
        <v>1173</v>
      </c>
    </row>
    <row r="594" spans="2:6" x14ac:dyDescent="0.2">
      <c r="B594" s="6">
        <v>11</v>
      </c>
      <c r="C594" s="8" t="s">
        <v>1174</v>
      </c>
      <c r="D594" s="10" t="s">
        <v>1153</v>
      </c>
      <c r="E594" s="6" t="s">
        <v>103</v>
      </c>
      <c r="F594" s="6" t="s">
        <v>1177</v>
      </c>
    </row>
    <row r="595" spans="2:6" x14ac:dyDescent="0.2">
      <c r="B595" s="6">
        <v>12</v>
      </c>
      <c r="C595" s="8" t="s">
        <v>1175</v>
      </c>
      <c r="D595" s="10" t="s">
        <v>1153</v>
      </c>
      <c r="E595" s="6" t="s">
        <v>102</v>
      </c>
      <c r="F595" s="6" t="s">
        <v>1176</v>
      </c>
    </row>
    <row r="596" spans="2:6" x14ac:dyDescent="0.2">
      <c r="B596" s="6">
        <v>13</v>
      </c>
      <c r="C596" s="8" t="s">
        <v>1178</v>
      </c>
      <c r="D596" s="10" t="s">
        <v>1153</v>
      </c>
      <c r="E596" s="6" t="s">
        <v>102</v>
      </c>
      <c r="F596" s="6" t="s">
        <v>1179</v>
      </c>
    </row>
    <row r="597" spans="2:6" x14ac:dyDescent="0.2">
      <c r="B597" s="6">
        <v>14</v>
      </c>
      <c r="C597" s="8" t="s">
        <v>1180</v>
      </c>
      <c r="D597" s="10" t="s">
        <v>1153</v>
      </c>
      <c r="E597" s="6" t="s">
        <v>102</v>
      </c>
      <c r="F597" s="6" t="s">
        <v>1181</v>
      </c>
    </row>
    <row r="598" spans="2:6" x14ac:dyDescent="0.2">
      <c r="B598" s="6">
        <v>15</v>
      </c>
      <c r="C598" s="8" t="s">
        <v>1182</v>
      </c>
      <c r="D598" s="10" t="s">
        <v>1153</v>
      </c>
      <c r="E598" s="6" t="s">
        <v>103</v>
      </c>
      <c r="F598" s="6" t="s">
        <v>1183</v>
      </c>
    </row>
    <row r="599" spans="2:6" x14ac:dyDescent="0.2">
      <c r="B599" s="6">
        <v>16</v>
      </c>
      <c r="C599" s="8" t="s">
        <v>1184</v>
      </c>
      <c r="D599" s="10" t="s">
        <v>1153</v>
      </c>
      <c r="E599" s="6" t="s">
        <v>102</v>
      </c>
      <c r="F599" s="6" t="s">
        <v>1185</v>
      </c>
    </row>
    <row r="600" spans="2:6" x14ac:dyDescent="0.2">
      <c r="B600" s="6">
        <v>17</v>
      </c>
      <c r="C600" s="8" t="s">
        <v>1186</v>
      </c>
      <c r="D600" s="10" t="s">
        <v>1153</v>
      </c>
      <c r="E600" s="6" t="s">
        <v>102</v>
      </c>
      <c r="F600" s="6" t="s">
        <v>1187</v>
      </c>
    </row>
    <row r="601" spans="2:6" x14ac:dyDescent="0.2">
      <c r="B601" s="6">
        <v>18</v>
      </c>
      <c r="C601" s="8" t="s">
        <v>1188</v>
      </c>
      <c r="D601" s="10" t="s">
        <v>1153</v>
      </c>
      <c r="E601" s="6" t="s">
        <v>102</v>
      </c>
      <c r="F601" s="6" t="s">
        <v>1189</v>
      </c>
    </row>
    <row r="602" spans="2:6" x14ac:dyDescent="0.2">
      <c r="B602" s="6">
        <v>19</v>
      </c>
      <c r="C602" s="8" t="s">
        <v>1190</v>
      </c>
      <c r="D602" s="10" t="s">
        <v>1153</v>
      </c>
      <c r="E602" s="6" t="s">
        <v>102</v>
      </c>
      <c r="F602" s="6" t="s">
        <v>1191</v>
      </c>
    </row>
    <row r="603" spans="2:6" x14ac:dyDescent="0.2">
      <c r="B603" s="6">
        <v>20</v>
      </c>
      <c r="C603" s="8" t="s">
        <v>1192</v>
      </c>
      <c r="D603" s="10" t="s">
        <v>1153</v>
      </c>
      <c r="E603" s="6" t="s">
        <v>103</v>
      </c>
      <c r="F603" s="6" t="s">
        <v>1193</v>
      </c>
    </row>
    <row r="604" spans="2:6" x14ac:dyDescent="0.2">
      <c r="B604" s="6">
        <v>21</v>
      </c>
      <c r="C604" s="8" t="s">
        <v>1194</v>
      </c>
      <c r="D604" s="10" t="s">
        <v>1153</v>
      </c>
      <c r="E604" s="6" t="s">
        <v>102</v>
      </c>
      <c r="F604" s="6" t="s">
        <v>1195</v>
      </c>
    </row>
    <row r="605" spans="2:6" x14ac:dyDescent="0.2">
      <c r="B605" s="6">
        <v>22</v>
      </c>
      <c r="C605" s="8" t="s">
        <v>1196</v>
      </c>
      <c r="D605" s="10" t="s">
        <v>1153</v>
      </c>
      <c r="E605" s="6" t="s">
        <v>102</v>
      </c>
      <c r="F605" s="6" t="s">
        <v>1197</v>
      </c>
    </row>
    <row r="606" spans="2:6" x14ac:dyDescent="0.2">
      <c r="B606" s="6">
        <v>23</v>
      </c>
      <c r="C606" s="8" t="s">
        <v>1198</v>
      </c>
      <c r="D606" s="10" t="s">
        <v>1153</v>
      </c>
      <c r="E606" s="6" t="s">
        <v>102</v>
      </c>
      <c r="F606" s="6" t="s">
        <v>1199</v>
      </c>
    </row>
    <row r="607" spans="2:6" x14ac:dyDescent="0.2">
      <c r="B607" s="6">
        <v>24</v>
      </c>
      <c r="C607" s="8" t="s">
        <v>1200</v>
      </c>
      <c r="D607" s="10" t="s">
        <v>1153</v>
      </c>
      <c r="E607" s="6" t="s">
        <v>103</v>
      </c>
      <c r="F607" s="6" t="s">
        <v>1201</v>
      </c>
    </row>
    <row r="608" spans="2:6" x14ac:dyDescent="0.2">
      <c r="B608" s="6">
        <v>25</v>
      </c>
      <c r="C608" s="8" t="s">
        <v>1202</v>
      </c>
      <c r="D608" s="10" t="s">
        <v>1153</v>
      </c>
      <c r="E608" s="6" t="s">
        <v>103</v>
      </c>
      <c r="F608" s="6" t="s">
        <v>1203</v>
      </c>
    </row>
    <row r="609" spans="2:6" x14ac:dyDescent="0.2">
      <c r="B609" s="6">
        <v>26</v>
      </c>
      <c r="C609" s="8" t="s">
        <v>1204</v>
      </c>
      <c r="D609" s="10" t="s">
        <v>1153</v>
      </c>
      <c r="E609" s="6" t="s">
        <v>103</v>
      </c>
      <c r="F609" s="6" t="s">
        <v>1205</v>
      </c>
    </row>
    <row r="610" spans="2:6" x14ac:dyDescent="0.2">
      <c r="B610" s="6">
        <v>27</v>
      </c>
      <c r="C610" s="8" t="s">
        <v>1206</v>
      </c>
      <c r="D610" s="10" t="s">
        <v>1153</v>
      </c>
      <c r="E610" s="6" t="s">
        <v>103</v>
      </c>
      <c r="F610" s="6" t="s">
        <v>1207</v>
      </c>
    </row>
    <row r="611" spans="2:6" x14ac:dyDescent="0.2">
      <c r="B611" s="6">
        <v>28</v>
      </c>
      <c r="C611" s="8" t="s">
        <v>1208</v>
      </c>
      <c r="D611" s="10" t="s">
        <v>1153</v>
      </c>
      <c r="E611" s="6" t="s">
        <v>102</v>
      </c>
      <c r="F611" s="6" t="s">
        <v>1209</v>
      </c>
    </row>
    <row r="612" spans="2:6" x14ac:dyDescent="0.2">
      <c r="B612" s="6">
        <v>29</v>
      </c>
      <c r="C612" s="8" t="s">
        <v>1210</v>
      </c>
      <c r="D612" s="10" t="s">
        <v>1153</v>
      </c>
      <c r="E612" s="6" t="s">
        <v>102</v>
      </c>
      <c r="F612" s="6" t="s">
        <v>1211</v>
      </c>
    </row>
    <row r="613" spans="2:6" x14ac:dyDescent="0.2">
      <c r="B613" s="6">
        <v>30</v>
      </c>
      <c r="C613" s="8" t="s">
        <v>1212</v>
      </c>
      <c r="D613" s="10" t="s">
        <v>1153</v>
      </c>
      <c r="E613" s="6" t="s">
        <v>103</v>
      </c>
      <c r="F613" s="6" t="s">
        <v>1213</v>
      </c>
    </row>
    <row r="614" spans="2:6" x14ac:dyDescent="0.2">
      <c r="B614" s="6">
        <v>31</v>
      </c>
      <c r="C614" s="8" t="s">
        <v>1214</v>
      </c>
      <c r="D614" s="10" t="s">
        <v>1153</v>
      </c>
      <c r="E614" s="6" t="s">
        <v>103</v>
      </c>
      <c r="F614" s="6" t="s">
        <v>1215</v>
      </c>
    </row>
    <row r="615" spans="2:6" x14ac:dyDescent="0.2">
      <c r="B615" s="6">
        <v>32</v>
      </c>
      <c r="C615" s="8" t="s">
        <v>1216</v>
      </c>
      <c r="D615" s="10" t="s">
        <v>1153</v>
      </c>
      <c r="E615" s="6" t="s">
        <v>103</v>
      </c>
      <c r="F615" s="6" t="s">
        <v>1217</v>
      </c>
    </row>
    <row r="616" spans="2:6" x14ac:dyDescent="0.2">
      <c r="B616" s="6">
        <v>33</v>
      </c>
      <c r="C616" s="8" t="s">
        <v>1218</v>
      </c>
      <c r="D616" s="10" t="s">
        <v>1153</v>
      </c>
      <c r="E616" s="6" t="s">
        <v>102</v>
      </c>
      <c r="F616" s="6" t="s">
        <v>1219</v>
      </c>
    </row>
    <row r="617" spans="2:6" x14ac:dyDescent="0.2">
      <c r="B617" s="6">
        <v>34</v>
      </c>
      <c r="C617" s="8" t="s">
        <v>1220</v>
      </c>
      <c r="D617" s="10" t="s">
        <v>1153</v>
      </c>
      <c r="E617" s="6" t="s">
        <v>102</v>
      </c>
      <c r="F617" s="6" t="s">
        <v>1221</v>
      </c>
    </row>
    <row r="618" spans="2:6" x14ac:dyDescent="0.2">
      <c r="B618" s="6">
        <v>35</v>
      </c>
      <c r="C618" s="8" t="s">
        <v>1222</v>
      </c>
      <c r="D618" s="10" t="s">
        <v>1153</v>
      </c>
      <c r="E618" s="6" t="s">
        <v>102</v>
      </c>
      <c r="F618" s="6" t="s">
        <v>1223</v>
      </c>
    </row>
    <row r="619" spans="2:6" x14ac:dyDescent="0.2">
      <c r="B619" s="6">
        <v>36</v>
      </c>
      <c r="C619" s="8" t="s">
        <v>1224</v>
      </c>
      <c r="D619" s="10" t="s">
        <v>1153</v>
      </c>
      <c r="E619" s="6" t="s">
        <v>102</v>
      </c>
      <c r="F619" s="6" t="s">
        <v>1225</v>
      </c>
    </row>
    <row r="620" spans="2:6" x14ac:dyDescent="0.2">
      <c r="B620" s="6">
        <v>37</v>
      </c>
      <c r="C620" s="8" t="s">
        <v>1226</v>
      </c>
      <c r="D620" s="10" t="s">
        <v>1153</v>
      </c>
      <c r="E620" s="6" t="s">
        <v>102</v>
      </c>
      <c r="F620" s="6" t="s">
        <v>1227</v>
      </c>
    </row>
    <row r="621" spans="2:6" x14ac:dyDescent="0.2">
      <c r="B621" s="6">
        <v>38</v>
      </c>
      <c r="C621" s="8" t="s">
        <v>1228</v>
      </c>
      <c r="D621" s="10" t="s">
        <v>1153</v>
      </c>
      <c r="E621" s="6" t="s">
        <v>102</v>
      </c>
      <c r="F621" s="6" t="s">
        <v>1229</v>
      </c>
    </row>
    <row r="622" spans="2:6" x14ac:dyDescent="0.2">
      <c r="B622" s="6">
        <v>39</v>
      </c>
      <c r="C622" s="8" t="s">
        <v>1230</v>
      </c>
      <c r="D622" s="10" t="s">
        <v>1153</v>
      </c>
      <c r="E622" s="6" t="s">
        <v>102</v>
      </c>
      <c r="F622" s="6" t="s">
        <v>1231</v>
      </c>
    </row>
    <row r="623" spans="2:6" x14ac:dyDescent="0.2">
      <c r="B623" s="6">
        <v>40</v>
      </c>
      <c r="C623" s="8" t="s">
        <v>1232</v>
      </c>
      <c r="D623" s="10" t="s">
        <v>1153</v>
      </c>
      <c r="E623" s="6" t="s">
        <v>102</v>
      </c>
      <c r="F623" s="6" t="s">
        <v>1233</v>
      </c>
    </row>
    <row r="624" spans="2:6" x14ac:dyDescent="0.2">
      <c r="B624" s="6">
        <v>41</v>
      </c>
      <c r="C624" s="8" t="s">
        <v>1234</v>
      </c>
      <c r="D624" s="10" t="s">
        <v>1153</v>
      </c>
      <c r="E624" s="6" t="s">
        <v>102</v>
      </c>
      <c r="F624" s="6" t="s">
        <v>1235</v>
      </c>
    </row>
    <row r="625" spans="2:6" x14ac:dyDescent="0.2">
      <c r="B625" s="6">
        <v>42</v>
      </c>
      <c r="C625" s="8" t="s">
        <v>1236</v>
      </c>
      <c r="D625" s="10" t="s">
        <v>1153</v>
      </c>
      <c r="E625" s="6" t="s">
        <v>102</v>
      </c>
      <c r="F625" s="6" t="s">
        <v>1237</v>
      </c>
    </row>
    <row r="626" spans="2:6" x14ac:dyDescent="0.2">
      <c r="B626" s="6">
        <v>43</v>
      </c>
      <c r="C626" s="8" t="s">
        <v>1238</v>
      </c>
      <c r="D626" s="10" t="s">
        <v>1153</v>
      </c>
      <c r="E626" s="6" t="s">
        <v>102</v>
      </c>
      <c r="F626" s="6" t="s">
        <v>1239</v>
      </c>
    </row>
    <row r="627" spans="2:6" x14ac:dyDescent="0.2">
      <c r="B627" s="6">
        <v>44</v>
      </c>
      <c r="C627" s="8" t="s">
        <v>1240</v>
      </c>
      <c r="D627" s="10" t="s">
        <v>1153</v>
      </c>
      <c r="E627" s="6" t="s">
        <v>103</v>
      </c>
      <c r="F627" s="6" t="s">
        <v>1241</v>
      </c>
    </row>
    <row r="628" spans="2:6" x14ac:dyDescent="0.2">
      <c r="B628" s="6">
        <v>45</v>
      </c>
      <c r="C628" s="8" t="s">
        <v>1242</v>
      </c>
      <c r="D628" s="10" t="s">
        <v>1153</v>
      </c>
      <c r="E628" s="6" t="s">
        <v>102</v>
      </c>
      <c r="F628" s="6" t="s">
        <v>1243</v>
      </c>
    </row>
    <row r="629" spans="2:6" x14ac:dyDescent="0.2">
      <c r="B629" s="6">
        <v>46</v>
      </c>
      <c r="C629" s="8" t="s">
        <v>1244</v>
      </c>
      <c r="D629" s="10" t="s">
        <v>1153</v>
      </c>
      <c r="E629" s="6" t="s">
        <v>102</v>
      </c>
      <c r="F629" s="6" t="s">
        <v>1245</v>
      </c>
    </row>
    <row r="630" spans="2:6" x14ac:dyDescent="0.2">
      <c r="B630" s="6">
        <v>47</v>
      </c>
      <c r="C630" s="8" t="s">
        <v>1246</v>
      </c>
      <c r="D630" s="10" t="s">
        <v>1153</v>
      </c>
      <c r="E630" s="6" t="s">
        <v>102</v>
      </c>
      <c r="F630" s="6" t="s">
        <v>1247</v>
      </c>
    </row>
    <row r="631" spans="2:6" x14ac:dyDescent="0.2">
      <c r="B631" s="6">
        <v>48</v>
      </c>
      <c r="C631" s="8" t="s">
        <v>1248</v>
      </c>
      <c r="D631" s="10" t="s">
        <v>1153</v>
      </c>
      <c r="E631" s="6" t="s">
        <v>102</v>
      </c>
      <c r="F631" s="6" t="s">
        <v>1249</v>
      </c>
    </row>
    <row r="632" spans="2:6" x14ac:dyDescent="0.2">
      <c r="B632" s="6">
        <v>49</v>
      </c>
      <c r="C632" s="8" t="s">
        <v>1250</v>
      </c>
      <c r="D632" s="10" t="s">
        <v>1153</v>
      </c>
      <c r="E632" s="6" t="s">
        <v>102</v>
      </c>
      <c r="F632" s="6" t="s">
        <v>1251</v>
      </c>
    </row>
    <row r="633" spans="2:6" x14ac:dyDescent="0.2">
      <c r="B633" s="6">
        <v>50</v>
      </c>
      <c r="C633" s="8" t="s">
        <v>1252</v>
      </c>
      <c r="D633" s="10" t="s">
        <v>1153</v>
      </c>
      <c r="E633" s="6" t="s">
        <v>102</v>
      </c>
      <c r="F633" s="6" t="s">
        <v>1253</v>
      </c>
    </row>
    <row r="634" spans="2:6" x14ac:dyDescent="0.2">
      <c r="B634" s="6">
        <v>51</v>
      </c>
      <c r="C634" s="8" t="s">
        <v>1254</v>
      </c>
      <c r="D634" s="10" t="s">
        <v>1153</v>
      </c>
      <c r="E634" s="6" t="s">
        <v>103</v>
      </c>
      <c r="F634" s="6" t="s">
        <v>1255</v>
      </c>
    </row>
    <row r="635" spans="2:6" x14ac:dyDescent="0.2">
      <c r="B635" s="6">
        <v>52</v>
      </c>
      <c r="C635" s="8" t="s">
        <v>1256</v>
      </c>
      <c r="D635" s="10" t="s">
        <v>1153</v>
      </c>
      <c r="E635" s="6" t="s">
        <v>102</v>
      </c>
      <c r="F635" s="6" t="s">
        <v>1257</v>
      </c>
    </row>
    <row r="636" spans="2:6" x14ac:dyDescent="0.2">
      <c r="B636" s="6">
        <v>53</v>
      </c>
      <c r="C636" s="8" t="s">
        <v>1258</v>
      </c>
      <c r="D636" s="10" t="s">
        <v>1153</v>
      </c>
      <c r="E636" s="6" t="s">
        <v>102</v>
      </c>
      <c r="F636" s="6" t="s">
        <v>1259</v>
      </c>
    </row>
    <row r="637" spans="2:6" x14ac:dyDescent="0.2">
      <c r="B637" s="6">
        <v>54</v>
      </c>
      <c r="C637" s="8" t="s">
        <v>1260</v>
      </c>
      <c r="D637" s="10" t="s">
        <v>1153</v>
      </c>
      <c r="E637" s="6" t="s">
        <v>102</v>
      </c>
      <c r="F637" s="6" t="s">
        <v>1261</v>
      </c>
    </row>
    <row r="638" spans="2:6" x14ac:dyDescent="0.2">
      <c r="B638" s="6">
        <v>55</v>
      </c>
      <c r="C638" s="8" t="s">
        <v>2034</v>
      </c>
      <c r="D638" s="10" t="s">
        <v>1153</v>
      </c>
      <c r="E638" s="6" t="s">
        <v>102</v>
      </c>
      <c r="F638" s="6" t="s">
        <v>2035</v>
      </c>
    </row>
    <row r="639" spans="2:6" x14ac:dyDescent="0.2">
      <c r="B639" s="6">
        <v>56</v>
      </c>
      <c r="C639" s="8" t="s">
        <v>2173</v>
      </c>
      <c r="D639" s="10" t="s">
        <v>1153</v>
      </c>
      <c r="E639" s="6" t="s">
        <v>102</v>
      </c>
      <c r="F639" s="4" t="s">
        <v>2174</v>
      </c>
    </row>
    <row r="640" spans="2:6" x14ac:dyDescent="0.2">
      <c r="B640" s="6">
        <v>57</v>
      </c>
      <c r="C640" s="8" t="s">
        <v>2251</v>
      </c>
      <c r="D640" s="10" t="s">
        <v>1153</v>
      </c>
      <c r="E640" s="6" t="s">
        <v>102</v>
      </c>
      <c r="F640" s="4" t="s">
        <v>2252</v>
      </c>
    </row>
    <row r="641" spans="2:6" x14ac:dyDescent="0.2">
      <c r="B641" s="6">
        <v>58</v>
      </c>
      <c r="C641" s="8" t="s">
        <v>2254</v>
      </c>
      <c r="D641" s="10" t="s">
        <v>1153</v>
      </c>
      <c r="E641" s="50" t="s">
        <v>102</v>
      </c>
      <c r="F641" s="4" t="s">
        <v>2253</v>
      </c>
    </row>
    <row r="642" spans="2:6" x14ac:dyDescent="0.2">
      <c r="B642" s="6">
        <v>59</v>
      </c>
      <c r="C642" s="8" t="s">
        <v>2283</v>
      </c>
      <c r="D642" s="10" t="s">
        <v>1153</v>
      </c>
      <c r="E642" s="6" t="s">
        <v>102</v>
      </c>
      <c r="F642" s="4" t="s">
        <v>2284</v>
      </c>
    </row>
    <row r="643" spans="2:6" x14ac:dyDescent="0.2">
      <c r="B643" s="6">
        <v>60</v>
      </c>
      <c r="C643" s="8" t="s">
        <v>2384</v>
      </c>
      <c r="D643" s="10" t="s">
        <v>1153</v>
      </c>
      <c r="E643" s="6" t="s">
        <v>102</v>
      </c>
      <c r="F643" s="4" t="s">
        <v>2383</v>
      </c>
    </row>
    <row r="644" spans="2:6" s="25" customFormat="1" x14ac:dyDescent="0.2">
      <c r="B644" s="10">
        <v>61</v>
      </c>
      <c r="C644" s="24" t="s">
        <v>2392</v>
      </c>
      <c r="D644" s="10" t="s">
        <v>1153</v>
      </c>
      <c r="E644" s="6" t="s">
        <v>102</v>
      </c>
      <c r="F644" s="60" t="s">
        <v>2393</v>
      </c>
    </row>
    <row r="645" spans="2:6" x14ac:dyDescent="0.2">
      <c r="B645" s="49"/>
      <c r="C645" s="53"/>
      <c r="D645" s="52"/>
      <c r="E645" s="49"/>
      <c r="F645" s="54"/>
    </row>
    <row r="646" spans="2:6" ht="15" x14ac:dyDescent="0.2">
      <c r="B646" s="7" t="s">
        <v>91</v>
      </c>
      <c r="C646" s="7" t="s">
        <v>90</v>
      </c>
      <c r="D646" s="7" t="s">
        <v>89</v>
      </c>
      <c r="E646" s="7" t="s">
        <v>92</v>
      </c>
      <c r="F646" s="7" t="s">
        <v>65</v>
      </c>
    </row>
    <row r="647" spans="2:6" x14ac:dyDescent="0.2">
      <c r="B647" s="10">
        <v>1</v>
      </c>
      <c r="C647" s="8" t="s">
        <v>1262</v>
      </c>
      <c r="D647" s="6" t="s">
        <v>1263</v>
      </c>
      <c r="E647" s="6" t="s">
        <v>103</v>
      </c>
      <c r="F647" s="6" t="s">
        <v>1264</v>
      </c>
    </row>
    <row r="648" spans="2:6" x14ac:dyDescent="0.2">
      <c r="B648" s="10">
        <v>2</v>
      </c>
      <c r="C648" s="8" t="s">
        <v>1265</v>
      </c>
      <c r="D648" s="6" t="s">
        <v>1263</v>
      </c>
      <c r="E648" s="6" t="s">
        <v>102</v>
      </c>
      <c r="F648" s="6" t="s">
        <v>1266</v>
      </c>
    </row>
    <row r="649" spans="2:6" x14ac:dyDescent="0.2">
      <c r="B649" s="10">
        <v>3</v>
      </c>
      <c r="C649" s="8" t="s">
        <v>1267</v>
      </c>
      <c r="D649" s="6" t="s">
        <v>1263</v>
      </c>
      <c r="E649" s="6" t="s">
        <v>103</v>
      </c>
      <c r="F649" s="6" t="s">
        <v>1268</v>
      </c>
    </row>
    <row r="650" spans="2:6" x14ac:dyDescent="0.2">
      <c r="B650" s="10">
        <v>4</v>
      </c>
      <c r="C650" s="8" t="s">
        <v>1269</v>
      </c>
      <c r="D650" s="6" t="s">
        <v>1263</v>
      </c>
      <c r="E650" s="6" t="s">
        <v>102</v>
      </c>
      <c r="F650" s="6" t="s">
        <v>1270</v>
      </c>
    </row>
    <row r="651" spans="2:6" x14ac:dyDescent="0.2">
      <c r="B651" s="10">
        <v>5</v>
      </c>
      <c r="C651" s="8" t="s">
        <v>1271</v>
      </c>
      <c r="D651" s="6" t="s">
        <v>1263</v>
      </c>
      <c r="E651" s="6" t="s">
        <v>102</v>
      </c>
      <c r="F651" s="6" t="s">
        <v>1272</v>
      </c>
    </row>
    <row r="652" spans="2:6" x14ac:dyDescent="0.2">
      <c r="B652" s="10">
        <v>6</v>
      </c>
      <c r="C652" s="8" t="s">
        <v>1273</v>
      </c>
      <c r="D652" s="6" t="s">
        <v>1263</v>
      </c>
      <c r="E652" s="6" t="s">
        <v>102</v>
      </c>
      <c r="F652" s="6" t="s">
        <v>1274</v>
      </c>
    </row>
    <row r="653" spans="2:6" x14ac:dyDescent="0.2">
      <c r="B653" s="10">
        <v>7</v>
      </c>
      <c r="C653" s="8" t="s">
        <v>1275</v>
      </c>
      <c r="D653" s="6" t="s">
        <v>1263</v>
      </c>
      <c r="E653" s="6" t="s">
        <v>103</v>
      </c>
      <c r="F653" s="6" t="s">
        <v>1276</v>
      </c>
    </row>
    <row r="654" spans="2:6" x14ac:dyDescent="0.2">
      <c r="B654" s="10">
        <v>8</v>
      </c>
      <c r="C654" s="8" t="s">
        <v>1277</v>
      </c>
      <c r="D654" s="6" t="s">
        <v>1263</v>
      </c>
      <c r="E654" s="6" t="s">
        <v>102</v>
      </c>
      <c r="F654" s="6" t="s">
        <v>1278</v>
      </c>
    </row>
    <row r="655" spans="2:6" x14ac:dyDescent="0.2">
      <c r="B655" s="10">
        <v>9</v>
      </c>
      <c r="C655" s="8" t="s">
        <v>1279</v>
      </c>
      <c r="D655" s="6" t="s">
        <v>1263</v>
      </c>
      <c r="E655" s="6" t="s">
        <v>102</v>
      </c>
      <c r="F655" s="6" t="s">
        <v>1280</v>
      </c>
    </row>
    <row r="656" spans="2:6" x14ac:dyDescent="0.2">
      <c r="B656" s="10">
        <v>10</v>
      </c>
      <c r="C656" s="8" t="s">
        <v>1281</v>
      </c>
      <c r="D656" s="6" t="s">
        <v>1263</v>
      </c>
      <c r="E656" s="6" t="s">
        <v>102</v>
      </c>
      <c r="F656" s="6" t="s">
        <v>1282</v>
      </c>
    </row>
    <row r="657" spans="2:6" x14ac:dyDescent="0.2">
      <c r="B657" s="10">
        <v>11</v>
      </c>
      <c r="C657" s="8" t="s">
        <v>1283</v>
      </c>
      <c r="D657" s="6" t="s">
        <v>1263</v>
      </c>
      <c r="E657" s="6" t="s">
        <v>102</v>
      </c>
      <c r="F657" s="6" t="s">
        <v>1284</v>
      </c>
    </row>
    <row r="658" spans="2:6" x14ac:dyDescent="0.2">
      <c r="B658" s="10">
        <v>12</v>
      </c>
      <c r="C658" s="8" t="s">
        <v>1285</v>
      </c>
      <c r="D658" s="6" t="s">
        <v>1263</v>
      </c>
      <c r="E658" s="6" t="s">
        <v>103</v>
      </c>
      <c r="F658" s="6" t="s">
        <v>1286</v>
      </c>
    </row>
    <row r="659" spans="2:6" x14ac:dyDescent="0.2">
      <c r="B659" s="10">
        <v>13</v>
      </c>
      <c r="C659" s="8" t="s">
        <v>1287</v>
      </c>
      <c r="D659" s="6" t="s">
        <v>1263</v>
      </c>
      <c r="E659" s="6" t="s">
        <v>102</v>
      </c>
      <c r="F659" s="6" t="s">
        <v>1288</v>
      </c>
    </row>
    <row r="660" spans="2:6" x14ac:dyDescent="0.2">
      <c r="B660" s="10">
        <v>14</v>
      </c>
      <c r="C660" s="8" t="s">
        <v>1289</v>
      </c>
      <c r="D660" s="6" t="s">
        <v>1263</v>
      </c>
      <c r="E660" s="6" t="s">
        <v>102</v>
      </c>
      <c r="F660" s="6" t="s">
        <v>1290</v>
      </c>
    </row>
    <row r="661" spans="2:6" x14ac:dyDescent="0.2">
      <c r="B661" s="10">
        <v>15</v>
      </c>
      <c r="C661" s="8" t="s">
        <v>1291</v>
      </c>
      <c r="D661" s="6" t="s">
        <v>1263</v>
      </c>
      <c r="E661" s="6" t="s">
        <v>102</v>
      </c>
      <c r="F661" s="6" t="s">
        <v>1292</v>
      </c>
    </row>
    <row r="662" spans="2:6" x14ac:dyDescent="0.2">
      <c r="B662" s="10">
        <v>16</v>
      </c>
      <c r="C662" s="8" t="s">
        <v>1293</v>
      </c>
      <c r="D662" s="6" t="s">
        <v>1263</v>
      </c>
      <c r="E662" s="6" t="s">
        <v>103</v>
      </c>
      <c r="F662" s="6" t="s">
        <v>1294</v>
      </c>
    </row>
    <row r="663" spans="2:6" x14ac:dyDescent="0.2">
      <c r="B663" s="10">
        <v>17</v>
      </c>
      <c r="C663" s="8" t="s">
        <v>1295</v>
      </c>
      <c r="D663" s="6" t="s">
        <v>1263</v>
      </c>
      <c r="E663" s="6" t="s">
        <v>102</v>
      </c>
      <c r="F663" s="6" t="s">
        <v>1296</v>
      </c>
    </row>
    <row r="664" spans="2:6" x14ac:dyDescent="0.2">
      <c r="B664" s="10">
        <v>18</v>
      </c>
      <c r="C664" s="8" t="s">
        <v>1297</v>
      </c>
      <c r="D664" s="6" t="s">
        <v>1263</v>
      </c>
      <c r="E664" s="6" t="s">
        <v>102</v>
      </c>
      <c r="F664" s="6" t="s">
        <v>1298</v>
      </c>
    </row>
    <row r="665" spans="2:6" x14ac:dyDescent="0.2">
      <c r="B665" s="10">
        <v>19</v>
      </c>
      <c r="C665" s="8" t="s">
        <v>1299</v>
      </c>
      <c r="D665" s="6" t="s">
        <v>1263</v>
      </c>
      <c r="E665" s="6" t="s">
        <v>103</v>
      </c>
      <c r="F665" s="6" t="s">
        <v>1300</v>
      </c>
    </row>
    <row r="666" spans="2:6" x14ac:dyDescent="0.2">
      <c r="B666" s="10">
        <v>20</v>
      </c>
      <c r="C666" s="8" t="s">
        <v>1301</v>
      </c>
      <c r="D666" s="6" t="s">
        <v>1263</v>
      </c>
      <c r="E666" s="6" t="s">
        <v>102</v>
      </c>
      <c r="F666" s="6" t="s">
        <v>1302</v>
      </c>
    </row>
    <row r="667" spans="2:6" x14ac:dyDescent="0.2">
      <c r="B667" s="10">
        <v>21</v>
      </c>
      <c r="C667" s="8" t="s">
        <v>1303</v>
      </c>
      <c r="D667" s="6" t="s">
        <v>1263</v>
      </c>
      <c r="E667" s="6" t="s">
        <v>103</v>
      </c>
      <c r="F667" s="6" t="s">
        <v>1304</v>
      </c>
    </row>
    <row r="668" spans="2:6" x14ac:dyDescent="0.2">
      <c r="B668" s="10">
        <v>22</v>
      </c>
      <c r="C668" s="8" t="s">
        <v>1305</v>
      </c>
      <c r="D668" s="6" t="s">
        <v>1263</v>
      </c>
      <c r="E668" s="6" t="s">
        <v>102</v>
      </c>
      <c r="F668" s="6" t="s">
        <v>1306</v>
      </c>
    </row>
    <row r="669" spans="2:6" x14ac:dyDescent="0.2">
      <c r="B669" s="10">
        <v>23</v>
      </c>
      <c r="C669" s="8" t="s">
        <v>1307</v>
      </c>
      <c r="D669" s="6" t="s">
        <v>1263</v>
      </c>
      <c r="E669" s="6" t="s">
        <v>102</v>
      </c>
      <c r="F669" s="6" t="s">
        <v>1308</v>
      </c>
    </row>
    <row r="670" spans="2:6" x14ac:dyDescent="0.2">
      <c r="B670" s="10">
        <v>24</v>
      </c>
      <c r="C670" s="8" t="s">
        <v>1309</v>
      </c>
      <c r="D670" s="6" t="s">
        <v>1263</v>
      </c>
      <c r="E670" s="6" t="s">
        <v>103</v>
      </c>
      <c r="F670" s="6" t="s">
        <v>1310</v>
      </c>
    </row>
    <row r="671" spans="2:6" x14ac:dyDescent="0.2">
      <c r="B671" s="10">
        <v>25</v>
      </c>
      <c r="C671" s="8" t="s">
        <v>1311</v>
      </c>
      <c r="D671" s="6" t="s">
        <v>1263</v>
      </c>
      <c r="E671" s="6" t="s">
        <v>102</v>
      </c>
      <c r="F671" s="6" t="s">
        <v>1312</v>
      </c>
    </row>
    <row r="672" spans="2:6" x14ac:dyDescent="0.2">
      <c r="B672" s="10">
        <v>26</v>
      </c>
      <c r="C672" s="8" t="s">
        <v>1313</v>
      </c>
      <c r="D672" s="6" t="s">
        <v>1263</v>
      </c>
      <c r="E672" s="6" t="s">
        <v>102</v>
      </c>
      <c r="F672" s="6" t="s">
        <v>1314</v>
      </c>
    </row>
    <row r="673" spans="2:6" x14ac:dyDescent="0.2">
      <c r="B673" s="10">
        <v>27</v>
      </c>
      <c r="C673" s="8" t="s">
        <v>1315</v>
      </c>
      <c r="D673" s="6" t="s">
        <v>1263</v>
      </c>
      <c r="E673" s="6" t="s">
        <v>103</v>
      </c>
      <c r="F673" s="6" t="s">
        <v>1316</v>
      </c>
    </row>
    <row r="674" spans="2:6" x14ac:dyDescent="0.2">
      <c r="B674" s="10">
        <v>28</v>
      </c>
      <c r="C674" s="8" t="s">
        <v>1317</v>
      </c>
      <c r="D674" s="6" t="s">
        <v>1263</v>
      </c>
      <c r="E674" s="6" t="s">
        <v>102</v>
      </c>
      <c r="F674" s="6" t="s">
        <v>1318</v>
      </c>
    </row>
    <row r="675" spans="2:6" x14ac:dyDescent="0.2">
      <c r="B675" s="10">
        <v>29</v>
      </c>
      <c r="C675" s="8" t="s">
        <v>1319</v>
      </c>
      <c r="D675" s="6" t="s">
        <v>1263</v>
      </c>
      <c r="E675" s="6" t="s">
        <v>103</v>
      </c>
      <c r="F675" s="6" t="s">
        <v>1320</v>
      </c>
    </row>
    <row r="676" spans="2:6" x14ac:dyDescent="0.2">
      <c r="B676" s="10">
        <v>30</v>
      </c>
      <c r="C676" s="8" t="s">
        <v>1321</v>
      </c>
      <c r="D676" s="6" t="s">
        <v>1263</v>
      </c>
      <c r="E676" s="6" t="s">
        <v>102</v>
      </c>
      <c r="F676" s="6" t="s">
        <v>1322</v>
      </c>
    </row>
    <row r="677" spans="2:6" x14ac:dyDescent="0.2">
      <c r="B677" s="10">
        <v>31</v>
      </c>
      <c r="C677" s="8" t="s">
        <v>1323</v>
      </c>
      <c r="D677" s="6" t="s">
        <v>1263</v>
      </c>
      <c r="E677" s="6" t="s">
        <v>102</v>
      </c>
      <c r="F677" s="6" t="s">
        <v>1324</v>
      </c>
    </row>
    <row r="678" spans="2:6" x14ac:dyDescent="0.2">
      <c r="B678" s="10">
        <v>32</v>
      </c>
      <c r="C678" s="8" t="s">
        <v>1325</v>
      </c>
      <c r="D678" s="6" t="s">
        <v>1263</v>
      </c>
      <c r="E678" s="6" t="s">
        <v>103</v>
      </c>
      <c r="F678" s="6" t="s">
        <v>1326</v>
      </c>
    </row>
    <row r="679" spans="2:6" x14ac:dyDescent="0.2">
      <c r="B679" s="10">
        <v>33</v>
      </c>
      <c r="C679" s="8" t="s">
        <v>2436</v>
      </c>
      <c r="D679" s="6" t="s">
        <v>1263</v>
      </c>
      <c r="E679" s="6" t="s">
        <v>102</v>
      </c>
      <c r="F679" s="3" t="s">
        <v>2437</v>
      </c>
    </row>
    <row r="680" spans="2:6" x14ac:dyDescent="0.2">
      <c r="B680" s="10">
        <v>34</v>
      </c>
      <c r="C680" s="8" t="s">
        <v>1327</v>
      </c>
      <c r="D680" s="6" t="s">
        <v>1263</v>
      </c>
      <c r="E680" s="6" t="s">
        <v>102</v>
      </c>
      <c r="F680" s="6" t="s">
        <v>1328</v>
      </c>
    </row>
    <row r="681" spans="2:6" x14ac:dyDescent="0.2">
      <c r="B681" s="10">
        <v>35</v>
      </c>
      <c r="C681" s="8" t="s">
        <v>1329</v>
      </c>
      <c r="D681" s="6" t="s">
        <v>1263</v>
      </c>
      <c r="E681" s="6" t="s">
        <v>102</v>
      </c>
      <c r="F681" s="6" t="s">
        <v>1330</v>
      </c>
    </row>
    <row r="682" spans="2:6" x14ac:dyDescent="0.2">
      <c r="B682" s="10">
        <v>36</v>
      </c>
      <c r="C682" s="8" t="s">
        <v>1331</v>
      </c>
      <c r="D682" s="6" t="s">
        <v>1263</v>
      </c>
      <c r="E682" s="6" t="s">
        <v>102</v>
      </c>
      <c r="F682" s="6" t="s">
        <v>1332</v>
      </c>
    </row>
    <row r="683" spans="2:6" x14ac:dyDescent="0.2">
      <c r="B683" s="10">
        <v>37</v>
      </c>
      <c r="C683" s="8" t="s">
        <v>1333</v>
      </c>
      <c r="D683" s="6" t="s">
        <v>1263</v>
      </c>
      <c r="E683" s="6" t="s">
        <v>102</v>
      </c>
      <c r="F683" s="6" t="s">
        <v>1334</v>
      </c>
    </row>
    <row r="684" spans="2:6" x14ac:dyDescent="0.2">
      <c r="B684" s="10">
        <v>38</v>
      </c>
      <c r="C684" s="8" t="s">
        <v>1335</v>
      </c>
      <c r="D684" s="6" t="s">
        <v>1263</v>
      </c>
      <c r="E684" s="6" t="s">
        <v>102</v>
      </c>
      <c r="F684" s="6" t="s">
        <v>1336</v>
      </c>
    </row>
    <row r="685" spans="2:6" x14ac:dyDescent="0.2">
      <c r="B685" s="10">
        <v>39</v>
      </c>
      <c r="C685" s="8" t="s">
        <v>1337</v>
      </c>
      <c r="D685" s="6" t="s">
        <v>1263</v>
      </c>
      <c r="E685" s="6" t="s">
        <v>102</v>
      </c>
      <c r="F685" s="6" t="s">
        <v>1338</v>
      </c>
    </row>
    <row r="686" spans="2:6" x14ac:dyDescent="0.2">
      <c r="B686" s="10">
        <v>40</v>
      </c>
      <c r="C686" s="8" t="s">
        <v>1339</v>
      </c>
      <c r="D686" s="6" t="s">
        <v>1263</v>
      </c>
      <c r="E686" s="6" t="s">
        <v>102</v>
      </c>
      <c r="F686" s="6" t="s">
        <v>1340</v>
      </c>
    </row>
    <row r="687" spans="2:6" x14ac:dyDescent="0.2">
      <c r="B687" s="10">
        <v>41</v>
      </c>
      <c r="C687" s="8" t="s">
        <v>1341</v>
      </c>
      <c r="D687" s="6" t="s">
        <v>1263</v>
      </c>
      <c r="E687" s="6" t="s">
        <v>102</v>
      </c>
      <c r="F687" s="6" t="s">
        <v>1342</v>
      </c>
    </row>
    <row r="688" spans="2:6" x14ac:dyDescent="0.2">
      <c r="B688" s="10">
        <v>42</v>
      </c>
      <c r="C688" s="8" t="s">
        <v>1343</v>
      </c>
      <c r="D688" s="6" t="s">
        <v>1263</v>
      </c>
      <c r="E688" s="6" t="s">
        <v>102</v>
      </c>
      <c r="F688" s="6" t="s">
        <v>1344</v>
      </c>
    </row>
    <row r="689" spans="2:6" x14ac:dyDescent="0.2">
      <c r="B689" s="10">
        <v>43</v>
      </c>
      <c r="C689" s="8" t="s">
        <v>1345</v>
      </c>
      <c r="D689" s="6" t="s">
        <v>1263</v>
      </c>
      <c r="E689" s="6" t="s">
        <v>102</v>
      </c>
      <c r="F689" s="6" t="s">
        <v>1346</v>
      </c>
    </row>
    <row r="690" spans="2:6" x14ac:dyDescent="0.2">
      <c r="B690" s="10">
        <v>44</v>
      </c>
      <c r="C690" s="8" t="s">
        <v>1998</v>
      </c>
      <c r="D690" s="6" t="s">
        <v>1263</v>
      </c>
      <c r="E690" s="6" t="s">
        <v>102</v>
      </c>
      <c r="F690" s="6" t="s">
        <v>1997</v>
      </c>
    </row>
    <row r="691" spans="2:6" x14ac:dyDescent="0.2">
      <c r="B691" s="10">
        <v>45</v>
      </c>
      <c r="C691" s="8" t="s">
        <v>2250</v>
      </c>
      <c r="D691" s="6" t="s">
        <v>1263</v>
      </c>
      <c r="E691" s="6" t="s">
        <v>102</v>
      </c>
      <c r="F691" s="4" t="s">
        <v>2249</v>
      </c>
    </row>
    <row r="692" spans="2:6" x14ac:dyDescent="0.2">
      <c r="B692" s="10">
        <v>46</v>
      </c>
      <c r="C692" s="8" t="s">
        <v>2267</v>
      </c>
      <c r="D692" s="6" t="s">
        <v>1263</v>
      </c>
      <c r="E692" s="6" t="s">
        <v>102</v>
      </c>
      <c r="F692" s="4" t="s">
        <v>2268</v>
      </c>
    </row>
    <row r="693" spans="2:6" s="25" customFormat="1" x14ac:dyDescent="0.2">
      <c r="B693" s="10">
        <v>47</v>
      </c>
      <c r="C693" s="24" t="s">
        <v>2364</v>
      </c>
      <c r="D693" s="10" t="s">
        <v>1263</v>
      </c>
      <c r="E693" s="10" t="s">
        <v>103</v>
      </c>
      <c r="F693" s="60" t="s">
        <v>2365</v>
      </c>
    </row>
    <row r="694" spans="2:6" s="25" customFormat="1" x14ac:dyDescent="0.2">
      <c r="B694" s="10">
        <v>48</v>
      </c>
      <c r="C694" s="24" t="s">
        <v>2408</v>
      </c>
      <c r="D694" s="10" t="s">
        <v>1263</v>
      </c>
      <c r="E694" s="10" t="s">
        <v>102</v>
      </c>
      <c r="F694" s="60" t="s">
        <v>2409</v>
      </c>
    </row>
    <row r="695" spans="2:6" x14ac:dyDescent="0.2">
      <c r="B695" s="52"/>
      <c r="C695" s="53"/>
      <c r="D695" s="49"/>
      <c r="E695" s="49"/>
      <c r="F695" s="54"/>
    </row>
    <row r="696" spans="2:6" ht="15" x14ac:dyDescent="0.2">
      <c r="B696" s="7" t="s">
        <v>91</v>
      </c>
      <c r="C696" s="7" t="s">
        <v>90</v>
      </c>
      <c r="D696" s="7" t="s">
        <v>89</v>
      </c>
      <c r="E696" s="7" t="s">
        <v>92</v>
      </c>
      <c r="F696" s="7" t="s">
        <v>65</v>
      </c>
    </row>
    <row r="697" spans="2:6" x14ac:dyDescent="0.2">
      <c r="B697" s="10">
        <v>1</v>
      </c>
      <c r="C697" s="11" t="s">
        <v>1347</v>
      </c>
      <c r="D697" s="10" t="s">
        <v>1348</v>
      </c>
      <c r="E697" s="5" t="s">
        <v>102</v>
      </c>
      <c r="F697" s="5" t="s">
        <v>1349</v>
      </c>
    </row>
    <row r="698" spans="2:6" x14ac:dyDescent="0.2">
      <c r="B698" s="10">
        <v>2</v>
      </c>
      <c r="C698" s="11" t="s">
        <v>1350</v>
      </c>
      <c r="D698" s="10" t="s">
        <v>1348</v>
      </c>
      <c r="E698" s="5" t="s">
        <v>102</v>
      </c>
      <c r="F698" s="5" t="s">
        <v>1351</v>
      </c>
    </row>
    <row r="699" spans="2:6" x14ac:dyDescent="0.2">
      <c r="B699" s="10">
        <v>3</v>
      </c>
      <c r="C699" s="11" t="s">
        <v>1352</v>
      </c>
      <c r="D699" s="10" t="s">
        <v>1348</v>
      </c>
      <c r="E699" s="5" t="s">
        <v>102</v>
      </c>
      <c r="F699" s="5" t="s">
        <v>1353</v>
      </c>
    </row>
    <row r="700" spans="2:6" x14ac:dyDescent="0.2">
      <c r="B700" s="10">
        <v>4</v>
      </c>
      <c r="C700" s="11" t="s">
        <v>1354</v>
      </c>
      <c r="D700" s="10" t="s">
        <v>1348</v>
      </c>
      <c r="E700" s="5" t="s">
        <v>103</v>
      </c>
      <c r="F700" s="5" t="s">
        <v>1355</v>
      </c>
    </row>
    <row r="701" spans="2:6" x14ac:dyDescent="0.2">
      <c r="B701" s="10">
        <v>5</v>
      </c>
      <c r="C701" s="11" t="s">
        <v>1356</v>
      </c>
      <c r="D701" s="10" t="s">
        <v>1348</v>
      </c>
      <c r="E701" s="5" t="s">
        <v>102</v>
      </c>
      <c r="F701" s="5" t="s">
        <v>1357</v>
      </c>
    </row>
    <row r="702" spans="2:6" x14ac:dyDescent="0.2">
      <c r="B702" s="10">
        <v>6</v>
      </c>
      <c r="C702" s="11" t="s">
        <v>1358</v>
      </c>
      <c r="D702" s="10" t="s">
        <v>1348</v>
      </c>
      <c r="E702" s="5" t="s">
        <v>102</v>
      </c>
      <c r="F702" s="5" t="s">
        <v>1359</v>
      </c>
    </row>
    <row r="703" spans="2:6" x14ac:dyDescent="0.2">
      <c r="B703" s="10">
        <v>7</v>
      </c>
      <c r="C703" s="11" t="s">
        <v>1360</v>
      </c>
      <c r="D703" s="10" t="s">
        <v>1348</v>
      </c>
      <c r="E703" s="5" t="s">
        <v>102</v>
      </c>
      <c r="F703" s="5" t="s">
        <v>1361</v>
      </c>
    </row>
    <row r="704" spans="2:6" x14ac:dyDescent="0.2">
      <c r="B704" s="10">
        <v>8</v>
      </c>
      <c r="C704" s="11" t="s">
        <v>1362</v>
      </c>
      <c r="D704" s="10" t="s">
        <v>1348</v>
      </c>
      <c r="E704" s="5" t="s">
        <v>103</v>
      </c>
      <c r="F704" s="5" t="s">
        <v>1363</v>
      </c>
    </row>
    <row r="705" spans="2:6" x14ac:dyDescent="0.2">
      <c r="B705" s="10">
        <v>9</v>
      </c>
      <c r="C705" s="11" t="s">
        <v>1364</v>
      </c>
      <c r="D705" s="10" t="s">
        <v>1348</v>
      </c>
      <c r="E705" s="5" t="s">
        <v>102</v>
      </c>
      <c r="F705" s="5" t="s">
        <v>1365</v>
      </c>
    </row>
    <row r="706" spans="2:6" x14ac:dyDescent="0.2">
      <c r="B706" s="10">
        <v>10</v>
      </c>
      <c r="C706" s="11" t="s">
        <v>1366</v>
      </c>
      <c r="D706" s="10" t="s">
        <v>1348</v>
      </c>
      <c r="E706" s="5" t="s">
        <v>102</v>
      </c>
      <c r="F706" s="5" t="s">
        <v>1367</v>
      </c>
    </row>
    <row r="707" spans="2:6" x14ac:dyDescent="0.2">
      <c r="B707" s="10">
        <v>11</v>
      </c>
      <c r="C707" s="11" t="s">
        <v>1368</v>
      </c>
      <c r="D707" s="10" t="s">
        <v>1348</v>
      </c>
      <c r="E707" s="5" t="s">
        <v>102</v>
      </c>
      <c r="F707" s="5" t="s">
        <v>1369</v>
      </c>
    </row>
    <row r="708" spans="2:6" x14ac:dyDescent="0.2">
      <c r="B708" s="10">
        <v>12</v>
      </c>
      <c r="C708" s="11" t="s">
        <v>1370</v>
      </c>
      <c r="D708" s="10" t="s">
        <v>1348</v>
      </c>
      <c r="E708" s="5" t="s">
        <v>103</v>
      </c>
      <c r="F708" s="5" t="s">
        <v>1371</v>
      </c>
    </row>
    <row r="709" spans="2:6" x14ac:dyDescent="0.2">
      <c r="B709" s="10">
        <v>13</v>
      </c>
      <c r="C709" s="11" t="s">
        <v>1372</v>
      </c>
      <c r="D709" s="10" t="s">
        <v>1348</v>
      </c>
      <c r="E709" s="5" t="s">
        <v>102</v>
      </c>
      <c r="F709" s="5" t="s">
        <v>1373</v>
      </c>
    </row>
    <row r="710" spans="2:6" x14ac:dyDescent="0.2">
      <c r="B710" s="10">
        <v>14</v>
      </c>
      <c r="C710" s="11" t="s">
        <v>1374</v>
      </c>
      <c r="D710" s="10" t="s">
        <v>1348</v>
      </c>
      <c r="E710" s="5" t="s">
        <v>103</v>
      </c>
      <c r="F710" s="5" t="s">
        <v>1375</v>
      </c>
    </row>
    <row r="711" spans="2:6" x14ac:dyDescent="0.2">
      <c r="B711" s="10">
        <v>15</v>
      </c>
      <c r="C711" s="11" t="s">
        <v>1376</v>
      </c>
      <c r="D711" s="10" t="s">
        <v>1348</v>
      </c>
      <c r="E711" s="5" t="s">
        <v>102</v>
      </c>
      <c r="F711" s="5" t="s">
        <v>1377</v>
      </c>
    </row>
    <row r="712" spans="2:6" x14ac:dyDescent="0.2">
      <c r="B712" s="10">
        <v>16</v>
      </c>
      <c r="C712" s="11" t="s">
        <v>1378</v>
      </c>
      <c r="D712" s="10" t="s">
        <v>1348</v>
      </c>
      <c r="E712" s="5" t="s">
        <v>102</v>
      </c>
      <c r="F712" s="5" t="s">
        <v>1379</v>
      </c>
    </row>
    <row r="713" spans="2:6" x14ac:dyDescent="0.2">
      <c r="B713" s="10">
        <v>17</v>
      </c>
      <c r="C713" s="11" t="s">
        <v>1380</v>
      </c>
      <c r="D713" s="10" t="s">
        <v>1348</v>
      </c>
      <c r="E713" s="5" t="s">
        <v>103</v>
      </c>
      <c r="F713" s="5" t="s">
        <v>1381</v>
      </c>
    </row>
    <row r="714" spans="2:6" x14ac:dyDescent="0.2">
      <c r="B714" s="10">
        <v>18</v>
      </c>
      <c r="C714" s="11" t="s">
        <v>1382</v>
      </c>
      <c r="D714" s="10" t="s">
        <v>1348</v>
      </c>
      <c r="E714" s="5" t="s">
        <v>102</v>
      </c>
      <c r="F714" s="5" t="s">
        <v>1383</v>
      </c>
    </row>
    <row r="715" spans="2:6" x14ac:dyDescent="0.2">
      <c r="B715" s="10">
        <v>19</v>
      </c>
      <c r="C715" s="11" t="s">
        <v>1384</v>
      </c>
      <c r="D715" s="10" t="s">
        <v>1348</v>
      </c>
      <c r="E715" s="5" t="s">
        <v>102</v>
      </c>
      <c r="F715" s="5" t="s">
        <v>1385</v>
      </c>
    </row>
    <row r="716" spans="2:6" x14ac:dyDescent="0.2">
      <c r="B716" s="10">
        <v>20</v>
      </c>
      <c r="C716" s="11" t="s">
        <v>1386</v>
      </c>
      <c r="D716" s="10" t="s">
        <v>1348</v>
      </c>
      <c r="E716" s="5" t="s">
        <v>103</v>
      </c>
      <c r="F716" s="5" t="s">
        <v>1387</v>
      </c>
    </row>
    <row r="717" spans="2:6" x14ac:dyDescent="0.2">
      <c r="B717" s="10">
        <v>21</v>
      </c>
      <c r="C717" s="11" t="s">
        <v>1388</v>
      </c>
      <c r="D717" s="10" t="s">
        <v>1348</v>
      </c>
      <c r="E717" s="5" t="s">
        <v>103</v>
      </c>
      <c r="F717" s="5" t="s">
        <v>1389</v>
      </c>
    </row>
    <row r="718" spans="2:6" x14ac:dyDescent="0.2">
      <c r="B718" s="10">
        <v>22</v>
      </c>
      <c r="C718" s="11" t="s">
        <v>1390</v>
      </c>
      <c r="D718" s="10" t="s">
        <v>1348</v>
      </c>
      <c r="E718" s="5" t="s">
        <v>102</v>
      </c>
      <c r="F718" s="5" t="s">
        <v>1391</v>
      </c>
    </row>
    <row r="719" spans="2:6" x14ac:dyDescent="0.2">
      <c r="B719" s="10">
        <v>23</v>
      </c>
      <c r="C719" s="11" t="s">
        <v>1392</v>
      </c>
      <c r="D719" s="10" t="s">
        <v>1348</v>
      </c>
      <c r="E719" s="5" t="s">
        <v>102</v>
      </c>
      <c r="F719" s="5" t="s">
        <v>1393</v>
      </c>
    </row>
    <row r="720" spans="2:6" x14ac:dyDescent="0.2">
      <c r="B720" s="10">
        <v>24</v>
      </c>
      <c r="C720" s="11" t="s">
        <v>1394</v>
      </c>
      <c r="D720" s="10" t="s">
        <v>1348</v>
      </c>
      <c r="E720" s="5" t="s">
        <v>103</v>
      </c>
      <c r="F720" s="5" t="s">
        <v>1395</v>
      </c>
    </row>
    <row r="721" spans="2:6" x14ac:dyDescent="0.2">
      <c r="B721" s="10">
        <v>25</v>
      </c>
      <c r="C721" s="11" t="s">
        <v>1396</v>
      </c>
      <c r="D721" s="10" t="s">
        <v>1348</v>
      </c>
      <c r="E721" s="5" t="s">
        <v>102</v>
      </c>
      <c r="F721" s="5" t="s">
        <v>1397</v>
      </c>
    </row>
    <row r="722" spans="2:6" x14ac:dyDescent="0.2">
      <c r="B722" s="10">
        <v>26</v>
      </c>
      <c r="C722" s="11" t="s">
        <v>1398</v>
      </c>
      <c r="D722" s="10" t="s">
        <v>1348</v>
      </c>
      <c r="E722" s="5" t="s">
        <v>102</v>
      </c>
      <c r="F722" s="5" t="s">
        <v>1399</v>
      </c>
    </row>
    <row r="723" spans="2:6" x14ac:dyDescent="0.2">
      <c r="B723" s="10">
        <v>27</v>
      </c>
      <c r="C723" s="11" t="s">
        <v>1400</v>
      </c>
      <c r="D723" s="10" t="s">
        <v>1348</v>
      </c>
      <c r="E723" s="5" t="s">
        <v>102</v>
      </c>
      <c r="F723" s="5" t="s">
        <v>1401</v>
      </c>
    </row>
    <row r="724" spans="2:6" x14ac:dyDescent="0.2">
      <c r="B724" s="10">
        <v>28</v>
      </c>
      <c r="C724" s="11" t="s">
        <v>1402</v>
      </c>
      <c r="D724" s="10" t="s">
        <v>1348</v>
      </c>
      <c r="E724" s="5" t="s">
        <v>103</v>
      </c>
      <c r="F724" s="5" t="s">
        <v>1403</v>
      </c>
    </row>
    <row r="725" spans="2:6" x14ac:dyDescent="0.2">
      <c r="B725" s="10">
        <v>29</v>
      </c>
      <c r="C725" s="11" t="s">
        <v>1404</v>
      </c>
      <c r="D725" s="10" t="s">
        <v>1348</v>
      </c>
      <c r="E725" s="5" t="s">
        <v>103</v>
      </c>
      <c r="F725" s="5" t="s">
        <v>1405</v>
      </c>
    </row>
    <row r="726" spans="2:6" x14ac:dyDescent="0.2">
      <c r="B726" s="10">
        <v>30</v>
      </c>
      <c r="C726" s="11" t="s">
        <v>1406</v>
      </c>
      <c r="D726" s="10" t="s">
        <v>1348</v>
      </c>
      <c r="E726" s="5" t="s">
        <v>103</v>
      </c>
      <c r="F726" s="5" t="s">
        <v>1407</v>
      </c>
    </row>
    <row r="727" spans="2:6" x14ac:dyDescent="0.2">
      <c r="B727" s="10">
        <v>31</v>
      </c>
      <c r="C727" s="11" t="s">
        <v>1408</v>
      </c>
      <c r="D727" s="10" t="s">
        <v>1348</v>
      </c>
      <c r="E727" s="5" t="s">
        <v>103</v>
      </c>
      <c r="F727" s="5" t="s">
        <v>1409</v>
      </c>
    </row>
    <row r="728" spans="2:6" x14ac:dyDescent="0.2">
      <c r="B728" s="10">
        <v>32</v>
      </c>
      <c r="C728" s="11" t="s">
        <v>1410</v>
      </c>
      <c r="D728" s="10" t="s">
        <v>1348</v>
      </c>
      <c r="E728" s="5" t="s">
        <v>102</v>
      </c>
      <c r="F728" s="5" t="s">
        <v>1411</v>
      </c>
    </row>
    <row r="729" spans="2:6" x14ac:dyDescent="0.2">
      <c r="B729" s="10">
        <v>33</v>
      </c>
      <c r="C729" s="11" t="s">
        <v>1412</v>
      </c>
      <c r="D729" s="10" t="s">
        <v>1348</v>
      </c>
      <c r="E729" s="5" t="s">
        <v>102</v>
      </c>
      <c r="F729" s="5" t="s">
        <v>1413</v>
      </c>
    </row>
    <row r="730" spans="2:6" x14ac:dyDescent="0.2">
      <c r="B730" s="10">
        <v>34</v>
      </c>
      <c r="C730" s="11" t="s">
        <v>1414</v>
      </c>
      <c r="D730" s="10" t="s">
        <v>1348</v>
      </c>
      <c r="E730" s="5" t="s">
        <v>103</v>
      </c>
      <c r="F730" s="5" t="s">
        <v>1415</v>
      </c>
    </row>
    <row r="731" spans="2:6" x14ac:dyDescent="0.2">
      <c r="B731" s="10">
        <v>35</v>
      </c>
      <c r="C731" s="11" t="s">
        <v>1416</v>
      </c>
      <c r="D731" s="10" t="s">
        <v>1348</v>
      </c>
      <c r="E731" s="5" t="s">
        <v>102</v>
      </c>
      <c r="F731" s="5" t="s">
        <v>1417</v>
      </c>
    </row>
    <row r="732" spans="2:6" x14ac:dyDescent="0.2">
      <c r="B732" s="10">
        <v>36</v>
      </c>
      <c r="C732" s="11" t="s">
        <v>1418</v>
      </c>
      <c r="D732" s="10" t="s">
        <v>1348</v>
      </c>
      <c r="E732" s="5" t="s">
        <v>102</v>
      </c>
      <c r="F732" s="5" t="s">
        <v>1419</v>
      </c>
    </row>
    <row r="733" spans="2:6" x14ac:dyDescent="0.2">
      <c r="B733" s="10">
        <v>37</v>
      </c>
      <c r="C733" s="11" t="s">
        <v>1420</v>
      </c>
      <c r="D733" s="10" t="s">
        <v>1348</v>
      </c>
      <c r="E733" s="5" t="s">
        <v>102</v>
      </c>
      <c r="F733" s="5" t="s">
        <v>1421</v>
      </c>
    </row>
    <row r="734" spans="2:6" x14ac:dyDescent="0.2">
      <c r="B734" s="10">
        <v>38</v>
      </c>
      <c r="C734" s="11" t="s">
        <v>1422</v>
      </c>
      <c r="D734" s="10" t="s">
        <v>1348</v>
      </c>
      <c r="E734" s="5" t="s">
        <v>102</v>
      </c>
      <c r="F734" s="5" t="s">
        <v>1423</v>
      </c>
    </row>
    <row r="735" spans="2:6" x14ac:dyDescent="0.2">
      <c r="B735" s="10">
        <v>39</v>
      </c>
      <c r="C735" s="11" t="s">
        <v>1424</v>
      </c>
      <c r="D735" s="10" t="s">
        <v>1348</v>
      </c>
      <c r="E735" s="5" t="s">
        <v>103</v>
      </c>
      <c r="F735" s="5" t="s">
        <v>1425</v>
      </c>
    </row>
    <row r="736" spans="2:6" x14ac:dyDescent="0.2">
      <c r="B736" s="10">
        <v>40</v>
      </c>
      <c r="C736" s="11" t="s">
        <v>1426</v>
      </c>
      <c r="D736" s="10" t="s">
        <v>1348</v>
      </c>
      <c r="E736" s="5" t="s">
        <v>102</v>
      </c>
      <c r="F736" s="5" t="s">
        <v>1427</v>
      </c>
    </row>
    <row r="737" spans="2:8" x14ac:dyDescent="0.2">
      <c r="B737" s="10">
        <v>41</v>
      </c>
      <c r="C737" s="11" t="s">
        <v>1428</v>
      </c>
      <c r="D737" s="10" t="s">
        <v>1348</v>
      </c>
      <c r="E737" s="5" t="s">
        <v>103</v>
      </c>
      <c r="F737" s="5" t="s">
        <v>1429</v>
      </c>
    </row>
    <row r="738" spans="2:8" x14ac:dyDescent="0.2">
      <c r="B738" s="10">
        <v>42</v>
      </c>
      <c r="C738" s="11" t="s">
        <v>1430</v>
      </c>
      <c r="D738" s="10" t="s">
        <v>1348</v>
      </c>
      <c r="E738" s="5" t="s">
        <v>102</v>
      </c>
      <c r="F738" s="5" t="s">
        <v>1431</v>
      </c>
    </row>
    <row r="739" spans="2:8" x14ac:dyDescent="0.2">
      <c r="B739" s="10">
        <v>43</v>
      </c>
      <c r="C739" s="11" t="s">
        <v>1432</v>
      </c>
      <c r="D739" s="10" t="s">
        <v>1348</v>
      </c>
      <c r="E739" s="5" t="s">
        <v>103</v>
      </c>
      <c r="F739" s="5" t="s">
        <v>1433</v>
      </c>
    </row>
    <row r="740" spans="2:8" x14ac:dyDescent="0.2">
      <c r="B740" s="10">
        <v>44</v>
      </c>
      <c r="C740" s="11" t="s">
        <v>1434</v>
      </c>
      <c r="D740" s="10" t="s">
        <v>1348</v>
      </c>
      <c r="E740" s="5" t="s">
        <v>103</v>
      </c>
      <c r="F740" s="5" t="s">
        <v>1435</v>
      </c>
    </row>
    <row r="741" spans="2:8" x14ac:dyDescent="0.2">
      <c r="B741" s="10">
        <v>45</v>
      </c>
      <c r="C741" s="11" t="s">
        <v>1436</v>
      </c>
      <c r="D741" s="10" t="s">
        <v>1348</v>
      </c>
      <c r="E741" s="5" t="s">
        <v>103</v>
      </c>
      <c r="F741" s="5" t="s">
        <v>1437</v>
      </c>
    </row>
    <row r="742" spans="2:8" x14ac:dyDescent="0.2">
      <c r="B742" s="10">
        <v>46</v>
      </c>
      <c r="C742" s="11" t="s">
        <v>1438</v>
      </c>
      <c r="D742" s="10" t="s">
        <v>1348</v>
      </c>
      <c r="E742" s="5" t="s">
        <v>102</v>
      </c>
      <c r="F742" s="5" t="s">
        <v>1439</v>
      </c>
    </row>
    <row r="743" spans="2:8" x14ac:dyDescent="0.2">
      <c r="B743" s="10">
        <v>47</v>
      </c>
      <c r="C743" s="11" t="s">
        <v>1440</v>
      </c>
      <c r="D743" s="10" t="s">
        <v>1348</v>
      </c>
      <c r="E743" s="5" t="s">
        <v>102</v>
      </c>
      <c r="F743" s="5" t="s">
        <v>1441</v>
      </c>
    </row>
    <row r="744" spans="2:8" x14ac:dyDescent="0.2">
      <c r="B744" s="10">
        <v>48</v>
      </c>
      <c r="C744" s="11" t="s">
        <v>1442</v>
      </c>
      <c r="D744" s="10" t="s">
        <v>1348</v>
      </c>
      <c r="E744" s="5" t="s">
        <v>102</v>
      </c>
      <c r="F744" s="5" t="s">
        <v>1443</v>
      </c>
    </row>
    <row r="745" spans="2:8" x14ac:dyDescent="0.2">
      <c r="B745" s="10">
        <v>49</v>
      </c>
      <c r="C745" s="8" t="s">
        <v>1999</v>
      </c>
      <c r="D745" s="6" t="s">
        <v>1348</v>
      </c>
      <c r="E745" s="5" t="s">
        <v>102</v>
      </c>
      <c r="F745" s="6" t="s">
        <v>2000</v>
      </c>
    </row>
    <row r="746" spans="2:8" x14ac:dyDescent="0.2">
      <c r="B746" s="10">
        <v>50</v>
      </c>
      <c r="C746" s="8" t="s">
        <v>2245</v>
      </c>
      <c r="D746" s="6" t="s">
        <v>1348</v>
      </c>
      <c r="E746" s="5" t="s">
        <v>102</v>
      </c>
      <c r="F746" s="4" t="s">
        <v>2246</v>
      </c>
    </row>
    <row r="747" spans="2:8" s="25" customFormat="1" x14ac:dyDescent="0.2">
      <c r="B747" s="10">
        <v>51</v>
      </c>
      <c r="C747" s="24" t="s">
        <v>2373</v>
      </c>
      <c r="D747" s="10" t="s">
        <v>1348</v>
      </c>
      <c r="E747" s="12" t="s">
        <v>102</v>
      </c>
      <c r="F747" s="60" t="s">
        <v>2374</v>
      </c>
    </row>
    <row r="748" spans="2:8" s="25" customFormat="1" x14ac:dyDescent="0.2">
      <c r="B748" s="10">
        <v>52</v>
      </c>
      <c r="C748" s="24" t="s">
        <v>2422</v>
      </c>
      <c r="D748" s="10" t="s">
        <v>1348</v>
      </c>
      <c r="E748" s="5" t="s">
        <v>103</v>
      </c>
      <c r="F748" s="4" t="s">
        <v>2423</v>
      </c>
    </row>
    <row r="749" spans="2:8" x14ac:dyDescent="0.2">
      <c r="B749" s="52"/>
      <c r="C749" s="53"/>
      <c r="D749" s="49"/>
      <c r="E749" s="56"/>
      <c r="F749" s="54"/>
    </row>
    <row r="750" spans="2:8" ht="15" x14ac:dyDescent="0.2">
      <c r="B750" s="7" t="s">
        <v>91</v>
      </c>
      <c r="C750" s="7" t="s">
        <v>90</v>
      </c>
      <c r="D750" s="7" t="s">
        <v>89</v>
      </c>
      <c r="E750" s="7" t="s">
        <v>92</v>
      </c>
      <c r="F750" s="7" t="s">
        <v>65</v>
      </c>
      <c r="H750" s="54"/>
    </row>
    <row r="751" spans="2:8" x14ac:dyDescent="0.2">
      <c r="B751" s="6">
        <v>1</v>
      </c>
      <c r="C751" s="8" t="s">
        <v>1444</v>
      </c>
      <c r="D751" s="10" t="s">
        <v>28</v>
      </c>
      <c r="E751" s="6" t="s">
        <v>102</v>
      </c>
      <c r="F751" s="6" t="s">
        <v>1445</v>
      </c>
      <c r="H751" s="54"/>
    </row>
    <row r="752" spans="2:8" x14ac:dyDescent="0.2">
      <c r="B752" s="6">
        <v>2</v>
      </c>
      <c r="C752" s="8" t="s">
        <v>1446</v>
      </c>
      <c r="D752" s="10" t="s">
        <v>28</v>
      </c>
      <c r="E752" s="6" t="s">
        <v>102</v>
      </c>
      <c r="F752" s="6" t="s">
        <v>1447</v>
      </c>
      <c r="H752" s="54"/>
    </row>
    <row r="753" spans="2:8" x14ac:dyDescent="0.2">
      <c r="B753" s="6">
        <v>3</v>
      </c>
      <c r="C753" s="8" t="s">
        <v>1448</v>
      </c>
      <c r="D753" s="10" t="s">
        <v>28</v>
      </c>
      <c r="E753" s="6" t="s">
        <v>103</v>
      </c>
      <c r="F753" s="6" t="s">
        <v>1991</v>
      </c>
      <c r="H753" s="54"/>
    </row>
    <row r="754" spans="2:8" x14ac:dyDescent="0.2">
      <c r="B754" s="6">
        <v>4</v>
      </c>
      <c r="C754" s="8" t="s">
        <v>1449</v>
      </c>
      <c r="D754" s="10" t="s">
        <v>28</v>
      </c>
      <c r="E754" s="6" t="s">
        <v>102</v>
      </c>
      <c r="F754" s="6" t="s">
        <v>1450</v>
      </c>
      <c r="H754" s="54"/>
    </row>
    <row r="755" spans="2:8" x14ac:dyDescent="0.2">
      <c r="B755" s="6">
        <v>5</v>
      </c>
      <c r="C755" s="8" t="s">
        <v>1451</v>
      </c>
      <c r="D755" s="10" t="s">
        <v>28</v>
      </c>
      <c r="E755" s="6" t="s">
        <v>102</v>
      </c>
      <c r="F755" s="6" t="s">
        <v>1452</v>
      </c>
      <c r="G755" s="70"/>
      <c r="H755" s="54"/>
    </row>
    <row r="756" spans="2:8" x14ac:dyDescent="0.2">
      <c r="B756" s="49"/>
      <c r="C756" s="53"/>
      <c r="D756" s="52"/>
      <c r="E756" s="49"/>
      <c r="F756" s="49"/>
      <c r="G756" s="52"/>
      <c r="H756" s="54"/>
    </row>
    <row r="757" spans="2:8" ht="15" x14ac:dyDescent="0.2">
      <c r="B757" s="7" t="s">
        <v>91</v>
      </c>
      <c r="C757" s="7" t="s">
        <v>90</v>
      </c>
      <c r="D757" s="7" t="s">
        <v>89</v>
      </c>
      <c r="E757" s="7" t="s">
        <v>92</v>
      </c>
      <c r="F757" s="7" t="s">
        <v>65</v>
      </c>
      <c r="H757" s="54"/>
    </row>
    <row r="758" spans="2:8" x14ac:dyDescent="0.2">
      <c r="B758" s="6">
        <v>1</v>
      </c>
      <c r="C758" s="8" t="s">
        <v>1453</v>
      </c>
      <c r="D758" s="10" t="s">
        <v>30</v>
      </c>
      <c r="E758" s="6" t="s">
        <v>102</v>
      </c>
      <c r="F758" s="6" t="s">
        <v>1454</v>
      </c>
      <c r="H758" s="54"/>
    </row>
    <row r="759" spans="2:8" x14ac:dyDescent="0.2">
      <c r="B759" s="6">
        <v>2</v>
      </c>
      <c r="C759" s="8" t="s">
        <v>1455</v>
      </c>
      <c r="D759" s="10" t="s">
        <v>30</v>
      </c>
      <c r="E759" s="6" t="s">
        <v>102</v>
      </c>
      <c r="F759" s="6" t="s">
        <v>1456</v>
      </c>
      <c r="H759" s="54"/>
    </row>
    <row r="760" spans="2:8" x14ac:dyDescent="0.2">
      <c r="B760" s="6">
        <v>3</v>
      </c>
      <c r="C760" s="8" t="s">
        <v>1457</v>
      </c>
      <c r="D760" s="10" t="s">
        <v>30</v>
      </c>
      <c r="E760" s="6" t="s">
        <v>102</v>
      </c>
      <c r="F760" s="6" t="s">
        <v>1458</v>
      </c>
      <c r="H760" s="54"/>
    </row>
    <row r="761" spans="2:8" x14ac:dyDescent="0.2">
      <c r="B761" s="6">
        <v>4</v>
      </c>
      <c r="C761" s="8" t="s">
        <v>1459</v>
      </c>
      <c r="D761" s="10" t="s">
        <v>30</v>
      </c>
      <c r="E761" s="6" t="s">
        <v>102</v>
      </c>
      <c r="F761" s="6" t="s">
        <v>1460</v>
      </c>
      <c r="H761" s="54"/>
    </row>
    <row r="762" spans="2:8" x14ac:dyDescent="0.2">
      <c r="B762" s="6">
        <v>5</v>
      </c>
      <c r="C762" s="8" t="s">
        <v>1461</v>
      </c>
      <c r="D762" s="10" t="s">
        <v>30</v>
      </c>
      <c r="E762" s="6" t="s">
        <v>103</v>
      </c>
      <c r="F762" s="6" t="s">
        <v>1462</v>
      </c>
      <c r="H762" s="54"/>
    </row>
    <row r="763" spans="2:8" x14ac:dyDescent="0.2">
      <c r="B763" s="6">
        <v>6</v>
      </c>
      <c r="C763" s="8" t="s">
        <v>1463</v>
      </c>
      <c r="D763" s="10" t="s">
        <v>30</v>
      </c>
      <c r="E763" s="6" t="s">
        <v>102</v>
      </c>
      <c r="F763" s="6" t="s">
        <v>1464</v>
      </c>
      <c r="G763" s="70"/>
      <c r="H763" s="54"/>
    </row>
    <row r="764" spans="2:8" x14ac:dyDescent="0.2">
      <c r="B764" s="49"/>
      <c r="C764" s="53"/>
      <c r="D764" s="52"/>
      <c r="E764" s="49"/>
      <c r="F764" s="49"/>
      <c r="G764" s="52"/>
      <c r="H764" s="54"/>
    </row>
    <row r="765" spans="2:8" ht="15" x14ac:dyDescent="0.2">
      <c r="B765" s="7" t="s">
        <v>91</v>
      </c>
      <c r="C765" s="7" t="s">
        <v>90</v>
      </c>
      <c r="D765" s="7" t="s">
        <v>89</v>
      </c>
      <c r="E765" s="7" t="s">
        <v>92</v>
      </c>
      <c r="F765" s="7" t="s">
        <v>65</v>
      </c>
      <c r="H765" s="54"/>
    </row>
    <row r="766" spans="2:8" x14ac:dyDescent="0.2">
      <c r="B766" s="6">
        <v>1</v>
      </c>
      <c r="C766" s="8" t="s">
        <v>1466</v>
      </c>
      <c r="D766" s="10" t="s">
        <v>1465</v>
      </c>
      <c r="E766" s="6" t="s">
        <v>102</v>
      </c>
      <c r="F766" s="6" t="s">
        <v>1467</v>
      </c>
      <c r="H766" s="54"/>
    </row>
    <row r="767" spans="2:8" x14ac:dyDescent="0.2">
      <c r="B767" s="6">
        <v>2</v>
      </c>
      <c r="C767" s="8" t="s">
        <v>1468</v>
      </c>
      <c r="D767" s="10" t="s">
        <v>1465</v>
      </c>
      <c r="E767" s="6" t="s">
        <v>102</v>
      </c>
      <c r="F767" s="6" t="s">
        <v>1469</v>
      </c>
      <c r="H767" s="54"/>
    </row>
    <row r="768" spans="2:8" x14ac:dyDescent="0.2">
      <c r="B768" s="6">
        <v>3</v>
      </c>
      <c r="C768" s="8" t="s">
        <v>1470</v>
      </c>
      <c r="D768" s="10" t="s">
        <v>1465</v>
      </c>
      <c r="E768" s="6" t="s">
        <v>102</v>
      </c>
      <c r="F768" s="6" t="s">
        <v>1471</v>
      </c>
      <c r="H768" s="54"/>
    </row>
    <row r="769" spans="2:8" x14ac:dyDescent="0.2">
      <c r="B769" s="6">
        <v>4</v>
      </c>
      <c r="C769" s="8" t="s">
        <v>1472</v>
      </c>
      <c r="D769" s="10" t="s">
        <v>1465</v>
      </c>
      <c r="E769" s="6" t="s">
        <v>102</v>
      </c>
      <c r="F769" s="6" t="s">
        <v>1473</v>
      </c>
      <c r="H769" s="54"/>
    </row>
    <row r="770" spans="2:8" x14ac:dyDescent="0.2">
      <c r="B770" s="6">
        <v>5</v>
      </c>
      <c r="C770" s="8" t="s">
        <v>1474</v>
      </c>
      <c r="D770" s="10" t="s">
        <v>1465</v>
      </c>
      <c r="E770" s="6" t="s">
        <v>102</v>
      </c>
      <c r="F770" s="6" t="s">
        <v>1475</v>
      </c>
      <c r="H770" s="54"/>
    </row>
    <row r="771" spans="2:8" x14ac:dyDescent="0.2">
      <c r="B771" s="6">
        <v>6</v>
      </c>
      <c r="C771" s="8" t="s">
        <v>1476</v>
      </c>
      <c r="D771" s="10" t="s">
        <v>1465</v>
      </c>
      <c r="E771" s="6" t="s">
        <v>102</v>
      </c>
      <c r="F771" s="6" t="s">
        <v>1477</v>
      </c>
      <c r="H771" s="54"/>
    </row>
    <row r="772" spans="2:8" x14ac:dyDescent="0.2">
      <c r="B772" s="6">
        <v>7</v>
      </c>
      <c r="C772" s="24" t="s">
        <v>1478</v>
      </c>
      <c r="D772" s="10" t="s">
        <v>1465</v>
      </c>
      <c r="E772" s="10" t="s">
        <v>103</v>
      </c>
      <c r="F772" s="10" t="s">
        <v>1479</v>
      </c>
      <c r="H772" s="54"/>
    </row>
    <row r="773" spans="2:8" x14ac:dyDescent="0.2">
      <c r="B773" s="6">
        <v>8</v>
      </c>
      <c r="C773" s="24" t="s">
        <v>1480</v>
      </c>
      <c r="D773" s="10" t="s">
        <v>1465</v>
      </c>
      <c r="E773" s="32" t="s">
        <v>103</v>
      </c>
      <c r="F773" s="10" t="s">
        <v>1481</v>
      </c>
      <c r="H773" s="54"/>
    </row>
    <row r="774" spans="2:8" x14ac:dyDescent="0.2">
      <c r="B774" s="6">
        <v>9</v>
      </c>
      <c r="C774" s="24" t="s">
        <v>1482</v>
      </c>
      <c r="D774" s="10" t="s">
        <v>1465</v>
      </c>
      <c r="E774" s="32" t="s">
        <v>103</v>
      </c>
      <c r="F774" s="10" t="s">
        <v>1483</v>
      </c>
      <c r="H774" s="54"/>
    </row>
    <row r="775" spans="2:8" x14ac:dyDescent="0.2">
      <c r="B775" s="6">
        <v>10</v>
      </c>
      <c r="C775" s="8" t="s">
        <v>1484</v>
      </c>
      <c r="D775" s="10" t="s">
        <v>1465</v>
      </c>
      <c r="E775" s="6" t="s">
        <v>103</v>
      </c>
      <c r="F775" s="6" t="s">
        <v>1485</v>
      </c>
    </row>
    <row r="776" spans="2:8" x14ac:dyDescent="0.2">
      <c r="B776" s="6">
        <v>11</v>
      </c>
      <c r="C776" s="8" t="s">
        <v>1486</v>
      </c>
      <c r="D776" s="10" t="s">
        <v>1465</v>
      </c>
      <c r="E776" s="18" t="s">
        <v>102</v>
      </c>
      <c r="F776" s="6" t="s">
        <v>1487</v>
      </c>
    </row>
    <row r="777" spans="2:8" x14ac:dyDescent="0.2">
      <c r="B777" s="6">
        <v>12</v>
      </c>
      <c r="C777" s="8" t="s">
        <v>1488</v>
      </c>
      <c r="D777" s="10" t="s">
        <v>1465</v>
      </c>
      <c r="E777" s="18" t="s">
        <v>102</v>
      </c>
      <c r="F777" s="6" t="s">
        <v>1489</v>
      </c>
    </row>
    <row r="778" spans="2:8" x14ac:dyDescent="0.2">
      <c r="B778" s="6">
        <v>13</v>
      </c>
      <c r="C778" s="8" t="s">
        <v>1490</v>
      </c>
      <c r="D778" s="10" t="s">
        <v>1465</v>
      </c>
      <c r="E778" s="18" t="s">
        <v>102</v>
      </c>
      <c r="F778" s="6" t="s">
        <v>1491</v>
      </c>
    </row>
    <row r="779" spans="2:8" x14ac:dyDescent="0.2">
      <c r="B779" s="6">
        <v>14</v>
      </c>
      <c r="C779" s="8" t="s">
        <v>1492</v>
      </c>
      <c r="D779" s="10" t="s">
        <v>1465</v>
      </c>
      <c r="E779" s="18" t="s">
        <v>102</v>
      </c>
      <c r="F779" s="6" t="s">
        <v>1493</v>
      </c>
    </row>
    <row r="780" spans="2:8" x14ac:dyDescent="0.2">
      <c r="B780" s="6">
        <v>15</v>
      </c>
      <c r="C780" s="8" t="s">
        <v>1494</v>
      </c>
      <c r="D780" s="10" t="s">
        <v>1465</v>
      </c>
      <c r="E780" s="6" t="s">
        <v>102</v>
      </c>
      <c r="F780" s="6" t="s">
        <v>1495</v>
      </c>
    </row>
    <row r="781" spans="2:8" x14ac:dyDescent="0.2">
      <c r="B781" s="6">
        <v>16</v>
      </c>
      <c r="C781" s="8" t="s">
        <v>1496</v>
      </c>
      <c r="D781" s="10" t="s">
        <v>1465</v>
      </c>
      <c r="E781" s="18" t="s">
        <v>102</v>
      </c>
      <c r="F781" s="6" t="s">
        <v>1497</v>
      </c>
    </row>
    <row r="782" spans="2:8" x14ac:dyDescent="0.2">
      <c r="B782" s="6">
        <v>17</v>
      </c>
      <c r="C782" s="8" t="s">
        <v>1498</v>
      </c>
      <c r="D782" s="10" t="s">
        <v>1465</v>
      </c>
      <c r="E782" s="18" t="s">
        <v>102</v>
      </c>
      <c r="F782" s="6" t="s">
        <v>1499</v>
      </c>
    </row>
    <row r="783" spans="2:8" x14ac:dyDescent="0.2">
      <c r="B783" s="6">
        <v>18</v>
      </c>
      <c r="C783" s="8" t="s">
        <v>1500</v>
      </c>
      <c r="D783" s="10" t="s">
        <v>1465</v>
      </c>
      <c r="E783" s="18" t="s">
        <v>102</v>
      </c>
      <c r="F783" s="6" t="s">
        <v>1501</v>
      </c>
    </row>
    <row r="784" spans="2:8" x14ac:dyDescent="0.2">
      <c r="B784" s="6">
        <v>19</v>
      </c>
      <c r="C784" s="8" t="s">
        <v>1502</v>
      </c>
      <c r="D784" s="10" t="s">
        <v>1465</v>
      </c>
      <c r="E784" s="18" t="s">
        <v>102</v>
      </c>
      <c r="F784" s="6" t="s">
        <v>1503</v>
      </c>
    </row>
    <row r="785" spans="2:6" x14ac:dyDescent="0.2">
      <c r="B785" s="6">
        <v>20</v>
      </c>
      <c r="C785" s="8" t="s">
        <v>1504</v>
      </c>
      <c r="D785" s="10" t="s">
        <v>1465</v>
      </c>
      <c r="E785" s="18" t="s">
        <v>102</v>
      </c>
      <c r="F785" s="6" t="s">
        <v>1505</v>
      </c>
    </row>
    <row r="786" spans="2:6" x14ac:dyDescent="0.2">
      <c r="B786" s="6">
        <v>21</v>
      </c>
      <c r="C786" s="8" t="s">
        <v>1506</v>
      </c>
      <c r="D786" s="10" t="s">
        <v>1465</v>
      </c>
      <c r="E786" s="18" t="s">
        <v>102</v>
      </c>
      <c r="F786" s="6" t="s">
        <v>1507</v>
      </c>
    </row>
    <row r="787" spans="2:6" x14ac:dyDescent="0.2">
      <c r="B787" s="6">
        <v>22</v>
      </c>
      <c r="C787" s="8" t="s">
        <v>1508</v>
      </c>
      <c r="D787" s="10" t="s">
        <v>1465</v>
      </c>
      <c r="E787" s="18" t="s">
        <v>102</v>
      </c>
      <c r="F787" s="6" t="s">
        <v>1509</v>
      </c>
    </row>
    <row r="788" spans="2:6" x14ac:dyDescent="0.2">
      <c r="B788" s="6">
        <v>23</v>
      </c>
      <c r="C788" s="8" t="s">
        <v>1510</v>
      </c>
      <c r="D788" s="10" t="s">
        <v>1465</v>
      </c>
      <c r="E788" s="6" t="s">
        <v>102</v>
      </c>
      <c r="F788" s="6" t="s">
        <v>1511</v>
      </c>
    </row>
    <row r="789" spans="2:6" x14ac:dyDescent="0.2">
      <c r="B789" s="6">
        <v>24</v>
      </c>
      <c r="C789" s="8" t="s">
        <v>1512</v>
      </c>
      <c r="D789" s="10" t="s">
        <v>1465</v>
      </c>
      <c r="E789" s="18" t="s">
        <v>102</v>
      </c>
      <c r="F789" s="6" t="s">
        <v>1513</v>
      </c>
    </row>
    <row r="790" spans="2:6" x14ac:dyDescent="0.2">
      <c r="B790" s="6">
        <v>25</v>
      </c>
      <c r="C790" s="8" t="s">
        <v>1514</v>
      </c>
      <c r="D790" s="10" t="s">
        <v>1465</v>
      </c>
      <c r="E790" s="18" t="s">
        <v>102</v>
      </c>
      <c r="F790" s="6" t="s">
        <v>1515</v>
      </c>
    </row>
    <row r="791" spans="2:6" x14ac:dyDescent="0.2">
      <c r="B791" s="6">
        <v>26</v>
      </c>
      <c r="C791" s="8" t="s">
        <v>1516</v>
      </c>
      <c r="D791" s="10" t="s">
        <v>1465</v>
      </c>
      <c r="E791" s="18" t="s">
        <v>102</v>
      </c>
      <c r="F791" s="6" t="s">
        <v>1517</v>
      </c>
    </row>
    <row r="792" spans="2:6" x14ac:dyDescent="0.2">
      <c r="B792" s="6">
        <v>27</v>
      </c>
      <c r="C792" s="8" t="s">
        <v>1518</v>
      </c>
      <c r="D792" s="10" t="s">
        <v>1465</v>
      </c>
      <c r="E792" s="18" t="s">
        <v>102</v>
      </c>
      <c r="F792" s="6" t="s">
        <v>1509</v>
      </c>
    </row>
    <row r="793" spans="2:6" x14ac:dyDescent="0.2">
      <c r="B793" s="6">
        <v>28</v>
      </c>
      <c r="C793" s="8" t="s">
        <v>1519</v>
      </c>
      <c r="D793" s="10" t="s">
        <v>1465</v>
      </c>
      <c r="E793" s="18" t="s">
        <v>102</v>
      </c>
      <c r="F793" s="6" t="s">
        <v>1520</v>
      </c>
    </row>
    <row r="794" spans="2:6" x14ac:dyDescent="0.2">
      <c r="B794" s="6">
        <v>29</v>
      </c>
      <c r="C794" s="8" t="s">
        <v>1521</v>
      </c>
      <c r="D794" s="10" t="s">
        <v>1465</v>
      </c>
      <c r="E794" s="18" t="s">
        <v>102</v>
      </c>
      <c r="F794" s="6" t="s">
        <v>1522</v>
      </c>
    </row>
    <row r="795" spans="2:6" x14ac:dyDescent="0.2">
      <c r="B795" s="6">
        <v>30</v>
      </c>
      <c r="C795" s="8" t="s">
        <v>1523</v>
      </c>
      <c r="D795" s="10" t="s">
        <v>1465</v>
      </c>
      <c r="E795" s="18" t="s">
        <v>102</v>
      </c>
      <c r="F795" s="6" t="s">
        <v>1524</v>
      </c>
    </row>
    <row r="796" spans="2:6" x14ac:dyDescent="0.2">
      <c r="B796" s="6">
        <v>31</v>
      </c>
      <c r="C796" s="8" t="s">
        <v>1525</v>
      </c>
      <c r="D796" s="10" t="s">
        <v>1465</v>
      </c>
      <c r="E796" s="6" t="s">
        <v>103</v>
      </c>
      <c r="F796" s="6" t="s">
        <v>1526</v>
      </c>
    </row>
    <row r="797" spans="2:6" x14ac:dyDescent="0.2">
      <c r="B797" s="6">
        <v>32</v>
      </c>
      <c r="C797" s="8" t="s">
        <v>1527</v>
      </c>
      <c r="D797" s="10" t="s">
        <v>1465</v>
      </c>
      <c r="E797" s="6" t="s">
        <v>102</v>
      </c>
      <c r="F797" s="6" t="s">
        <v>1528</v>
      </c>
    </row>
    <row r="798" spans="2:6" x14ac:dyDescent="0.2">
      <c r="B798" s="6">
        <v>33</v>
      </c>
      <c r="C798" s="8" t="s">
        <v>1529</v>
      </c>
      <c r="D798" s="10" t="s">
        <v>1465</v>
      </c>
      <c r="E798" s="18" t="s">
        <v>102</v>
      </c>
      <c r="F798" s="6" t="s">
        <v>1530</v>
      </c>
    </row>
    <row r="799" spans="2:6" x14ac:dyDescent="0.2">
      <c r="B799" s="6">
        <v>34</v>
      </c>
      <c r="C799" s="8" t="s">
        <v>1531</v>
      </c>
      <c r="D799" s="10" t="s">
        <v>1465</v>
      </c>
      <c r="E799" s="18" t="s">
        <v>102</v>
      </c>
      <c r="F799" s="6" t="s">
        <v>1532</v>
      </c>
    </row>
    <row r="800" spans="2:6" x14ac:dyDescent="0.2">
      <c r="B800" s="6">
        <v>35</v>
      </c>
      <c r="C800" s="8" t="s">
        <v>1533</v>
      </c>
      <c r="D800" s="10" t="s">
        <v>1465</v>
      </c>
      <c r="E800" s="18" t="s">
        <v>102</v>
      </c>
      <c r="F800" s="6" t="s">
        <v>1534</v>
      </c>
    </row>
    <row r="801" spans="2:6" x14ac:dyDescent="0.2">
      <c r="B801" s="6">
        <v>36</v>
      </c>
      <c r="C801" s="8" t="s">
        <v>1535</v>
      </c>
      <c r="D801" s="10" t="s">
        <v>1465</v>
      </c>
      <c r="E801" s="18" t="s">
        <v>102</v>
      </c>
      <c r="F801" s="6" t="s">
        <v>1536</v>
      </c>
    </row>
    <row r="802" spans="2:6" x14ac:dyDescent="0.2">
      <c r="B802" s="6">
        <v>37</v>
      </c>
      <c r="C802" s="8" t="s">
        <v>1537</v>
      </c>
      <c r="D802" s="10" t="s">
        <v>1465</v>
      </c>
      <c r="E802" s="18" t="s">
        <v>102</v>
      </c>
      <c r="F802" s="6" t="s">
        <v>1539</v>
      </c>
    </row>
    <row r="803" spans="2:6" x14ac:dyDescent="0.2">
      <c r="B803" s="6">
        <v>38</v>
      </c>
      <c r="C803" s="8" t="s">
        <v>1538</v>
      </c>
      <c r="D803" s="10" t="s">
        <v>1465</v>
      </c>
      <c r="E803" s="18" t="s">
        <v>102</v>
      </c>
      <c r="F803" s="6" t="s">
        <v>1540</v>
      </c>
    </row>
    <row r="804" spans="2:6" x14ac:dyDescent="0.2">
      <c r="B804" s="6">
        <v>39</v>
      </c>
      <c r="C804" s="8" t="s">
        <v>1541</v>
      </c>
      <c r="D804" s="10" t="s">
        <v>1465</v>
      </c>
      <c r="E804" s="18" t="s">
        <v>102</v>
      </c>
      <c r="F804" s="6" t="s">
        <v>1542</v>
      </c>
    </row>
    <row r="805" spans="2:6" x14ac:dyDescent="0.2">
      <c r="B805" s="6">
        <v>40</v>
      </c>
      <c r="C805" s="8" t="s">
        <v>1543</v>
      </c>
      <c r="D805" s="10" t="s">
        <v>1465</v>
      </c>
      <c r="E805" s="18" t="s">
        <v>102</v>
      </c>
      <c r="F805" s="6" t="s">
        <v>1544</v>
      </c>
    </row>
    <row r="806" spans="2:6" x14ac:dyDescent="0.2">
      <c r="B806" s="6">
        <v>41</v>
      </c>
      <c r="C806" s="8" t="s">
        <v>1545</v>
      </c>
      <c r="D806" s="10" t="s">
        <v>1465</v>
      </c>
      <c r="E806" s="18" t="s">
        <v>102</v>
      </c>
      <c r="F806" s="6" t="s">
        <v>1546</v>
      </c>
    </row>
    <row r="807" spans="2:6" x14ac:dyDescent="0.2">
      <c r="B807" s="6">
        <v>42</v>
      </c>
      <c r="C807" s="8" t="s">
        <v>1547</v>
      </c>
      <c r="D807" s="10" t="s">
        <v>1465</v>
      </c>
      <c r="E807" s="18" t="s">
        <v>102</v>
      </c>
      <c r="F807" s="6" t="s">
        <v>1548</v>
      </c>
    </row>
    <row r="808" spans="2:6" x14ac:dyDescent="0.2">
      <c r="B808" s="6">
        <v>43</v>
      </c>
      <c r="C808" s="8" t="s">
        <v>1549</v>
      </c>
      <c r="D808" s="10" t="s">
        <v>1465</v>
      </c>
      <c r="E808" s="18" t="s">
        <v>102</v>
      </c>
      <c r="F808" s="6" t="s">
        <v>1550</v>
      </c>
    </row>
    <row r="809" spans="2:6" x14ac:dyDescent="0.2">
      <c r="B809" s="6">
        <v>44</v>
      </c>
      <c r="C809" s="8" t="s">
        <v>1551</v>
      </c>
      <c r="D809" s="10" t="s">
        <v>1465</v>
      </c>
      <c r="E809" s="6" t="s">
        <v>102</v>
      </c>
      <c r="F809" s="6" t="s">
        <v>1552</v>
      </c>
    </row>
    <row r="810" spans="2:6" x14ac:dyDescent="0.2">
      <c r="B810" s="6">
        <v>45</v>
      </c>
      <c r="C810" s="8" t="s">
        <v>1553</v>
      </c>
      <c r="D810" s="10" t="s">
        <v>1465</v>
      </c>
      <c r="E810" s="18" t="s">
        <v>102</v>
      </c>
      <c r="F810" s="6" t="s">
        <v>1554</v>
      </c>
    </row>
    <row r="811" spans="2:6" x14ac:dyDescent="0.2">
      <c r="B811" s="6">
        <v>46</v>
      </c>
      <c r="C811" s="8" t="s">
        <v>1555</v>
      </c>
      <c r="D811" s="10" t="s">
        <v>1465</v>
      </c>
      <c r="E811" s="18" t="s">
        <v>102</v>
      </c>
      <c r="F811" s="6" t="s">
        <v>1556</v>
      </c>
    </row>
    <row r="812" spans="2:6" x14ac:dyDescent="0.2">
      <c r="B812" s="6">
        <v>47</v>
      </c>
      <c r="C812" s="8" t="s">
        <v>1557</v>
      </c>
      <c r="D812" s="10" t="s">
        <v>1465</v>
      </c>
      <c r="E812" s="6" t="s">
        <v>102</v>
      </c>
      <c r="F812" s="6" t="s">
        <v>1558</v>
      </c>
    </row>
    <row r="813" spans="2:6" x14ac:dyDescent="0.2">
      <c r="B813" s="6">
        <v>48</v>
      </c>
      <c r="C813" s="24" t="s">
        <v>1559</v>
      </c>
      <c r="D813" s="10" t="s">
        <v>1465</v>
      </c>
      <c r="E813" s="6" t="s">
        <v>102</v>
      </c>
      <c r="F813" s="10" t="s">
        <v>1560</v>
      </c>
    </row>
    <row r="814" spans="2:6" x14ac:dyDescent="0.2">
      <c r="B814" s="6">
        <v>49</v>
      </c>
      <c r="C814" s="8" t="s">
        <v>1561</v>
      </c>
      <c r="D814" s="10" t="s">
        <v>1465</v>
      </c>
      <c r="E814" s="6" t="s">
        <v>102</v>
      </c>
      <c r="F814" s="6" t="s">
        <v>1562</v>
      </c>
    </row>
    <row r="815" spans="2:6" x14ac:dyDescent="0.2">
      <c r="B815" s="6">
        <v>50</v>
      </c>
      <c r="C815" s="24" t="s">
        <v>1563</v>
      </c>
      <c r="D815" s="10" t="s">
        <v>1465</v>
      </c>
      <c r="E815" s="32" t="s">
        <v>103</v>
      </c>
      <c r="F815" s="10" t="s">
        <v>1564</v>
      </c>
    </row>
    <row r="816" spans="2:6" x14ac:dyDescent="0.2">
      <c r="B816" s="6">
        <v>51</v>
      </c>
      <c r="C816" s="8" t="s">
        <v>1565</v>
      </c>
      <c r="D816" s="10" t="s">
        <v>1465</v>
      </c>
      <c r="E816" s="18" t="s">
        <v>102</v>
      </c>
      <c r="F816" s="6" t="s">
        <v>1566</v>
      </c>
    </row>
    <row r="817" spans="2:6" x14ac:dyDescent="0.2">
      <c r="B817" s="6">
        <v>52</v>
      </c>
      <c r="C817" s="8" t="s">
        <v>1567</v>
      </c>
      <c r="D817" s="10" t="s">
        <v>1465</v>
      </c>
      <c r="E817" s="18" t="s">
        <v>102</v>
      </c>
      <c r="F817" s="6" t="s">
        <v>1568</v>
      </c>
    </row>
    <row r="818" spans="2:6" x14ac:dyDescent="0.2">
      <c r="B818" s="6">
        <v>53</v>
      </c>
      <c r="C818" s="8" t="s">
        <v>1569</v>
      </c>
      <c r="D818" s="10" t="s">
        <v>1465</v>
      </c>
      <c r="E818" s="18" t="s">
        <v>102</v>
      </c>
      <c r="F818" s="6" t="s">
        <v>1570</v>
      </c>
    </row>
    <row r="819" spans="2:6" x14ac:dyDescent="0.2">
      <c r="B819" s="6">
        <v>54</v>
      </c>
      <c r="C819" s="8" t="s">
        <v>1571</v>
      </c>
      <c r="D819" s="10" t="s">
        <v>1465</v>
      </c>
      <c r="E819" s="18" t="s">
        <v>102</v>
      </c>
      <c r="F819" s="6" t="s">
        <v>1570</v>
      </c>
    </row>
    <row r="820" spans="2:6" x14ac:dyDescent="0.2">
      <c r="B820" s="6">
        <v>55</v>
      </c>
      <c r="C820" s="8" t="s">
        <v>1572</v>
      </c>
      <c r="D820" s="10" t="s">
        <v>1465</v>
      </c>
      <c r="E820" s="18" t="s">
        <v>102</v>
      </c>
      <c r="F820" s="6" t="s">
        <v>1570</v>
      </c>
    </row>
    <row r="821" spans="2:6" x14ac:dyDescent="0.2">
      <c r="B821" s="6">
        <v>56</v>
      </c>
      <c r="C821" s="8" t="s">
        <v>1573</v>
      </c>
      <c r="D821" s="10" t="s">
        <v>1465</v>
      </c>
      <c r="E821" s="18" t="s">
        <v>102</v>
      </c>
      <c r="F821" s="6" t="s">
        <v>1574</v>
      </c>
    </row>
    <row r="822" spans="2:6" x14ac:dyDescent="0.2">
      <c r="B822" s="6">
        <v>57</v>
      </c>
      <c r="C822" s="8" t="s">
        <v>1575</v>
      </c>
      <c r="D822" s="10" t="s">
        <v>1465</v>
      </c>
      <c r="E822" s="6" t="s">
        <v>102</v>
      </c>
      <c r="F822" s="6" t="s">
        <v>1576</v>
      </c>
    </row>
    <row r="823" spans="2:6" x14ac:dyDescent="0.2">
      <c r="B823" s="6">
        <v>58</v>
      </c>
      <c r="C823" s="8" t="s">
        <v>1577</v>
      </c>
      <c r="D823" s="10" t="s">
        <v>1465</v>
      </c>
      <c r="E823" s="18" t="s">
        <v>102</v>
      </c>
      <c r="F823" s="6" t="s">
        <v>1578</v>
      </c>
    </row>
    <row r="824" spans="2:6" x14ac:dyDescent="0.2">
      <c r="B824" s="6">
        <v>59</v>
      </c>
      <c r="C824" s="8" t="s">
        <v>1579</v>
      </c>
      <c r="D824" s="10" t="s">
        <v>1465</v>
      </c>
      <c r="E824" s="18" t="s">
        <v>102</v>
      </c>
      <c r="F824" s="6" t="s">
        <v>1580</v>
      </c>
    </row>
    <row r="825" spans="2:6" x14ac:dyDescent="0.2">
      <c r="B825" s="6">
        <v>60</v>
      </c>
      <c r="C825" s="8" t="s">
        <v>1581</v>
      </c>
      <c r="D825" s="10" t="s">
        <v>1465</v>
      </c>
      <c r="E825" s="18" t="s">
        <v>102</v>
      </c>
      <c r="F825" s="6" t="s">
        <v>1582</v>
      </c>
    </row>
    <row r="826" spans="2:6" x14ac:dyDescent="0.2">
      <c r="B826" s="6">
        <v>61</v>
      </c>
      <c r="C826" s="8" t="s">
        <v>1583</v>
      </c>
      <c r="D826" s="10" t="s">
        <v>1465</v>
      </c>
      <c r="E826" s="6" t="s">
        <v>102</v>
      </c>
      <c r="F826" s="6" t="s">
        <v>1584</v>
      </c>
    </row>
    <row r="827" spans="2:6" x14ac:dyDescent="0.2">
      <c r="B827" s="6">
        <v>62</v>
      </c>
      <c r="C827" s="8" t="s">
        <v>1585</v>
      </c>
      <c r="D827" s="10" t="s">
        <v>1465</v>
      </c>
      <c r="E827" s="18" t="s">
        <v>102</v>
      </c>
      <c r="F827" s="6" t="s">
        <v>1586</v>
      </c>
    </row>
    <row r="828" spans="2:6" x14ac:dyDescent="0.2">
      <c r="B828" s="6">
        <v>63</v>
      </c>
      <c r="C828" s="8" t="s">
        <v>1587</v>
      </c>
      <c r="D828" s="10" t="s">
        <v>1465</v>
      </c>
      <c r="E828" s="18" t="s">
        <v>102</v>
      </c>
      <c r="F828" s="6" t="s">
        <v>1588</v>
      </c>
    </row>
    <row r="829" spans="2:6" x14ac:dyDescent="0.2">
      <c r="B829" s="6">
        <v>64</v>
      </c>
      <c r="C829" s="8" t="s">
        <v>1589</v>
      </c>
      <c r="D829" s="10" t="s">
        <v>1465</v>
      </c>
      <c r="E829" s="18" t="s">
        <v>102</v>
      </c>
      <c r="F829" s="6" t="s">
        <v>1590</v>
      </c>
    </row>
    <row r="830" spans="2:6" x14ac:dyDescent="0.2">
      <c r="B830" s="6">
        <v>65</v>
      </c>
      <c r="C830" s="8" t="s">
        <v>1591</v>
      </c>
      <c r="D830" s="10" t="s">
        <v>1465</v>
      </c>
      <c r="E830" s="18" t="s">
        <v>102</v>
      </c>
      <c r="F830" s="6" t="s">
        <v>1592</v>
      </c>
    </row>
    <row r="831" spans="2:6" x14ac:dyDescent="0.2">
      <c r="B831" s="6">
        <v>66</v>
      </c>
      <c r="C831" s="8" t="s">
        <v>1593</v>
      </c>
      <c r="D831" s="10" t="s">
        <v>1465</v>
      </c>
      <c r="E831" s="18" t="s">
        <v>102</v>
      </c>
      <c r="F831" s="6" t="s">
        <v>1594</v>
      </c>
    </row>
    <row r="832" spans="2:6" x14ac:dyDescent="0.2">
      <c r="B832" s="6">
        <v>67</v>
      </c>
      <c r="C832" s="8" t="s">
        <v>1595</v>
      </c>
      <c r="D832" s="10" t="s">
        <v>1465</v>
      </c>
      <c r="E832" s="6" t="s">
        <v>103</v>
      </c>
      <c r="F832" s="6" t="s">
        <v>1596</v>
      </c>
    </row>
    <row r="833" spans="2:6" x14ac:dyDescent="0.2">
      <c r="B833" s="6">
        <v>68</v>
      </c>
      <c r="C833" s="24" t="s">
        <v>1597</v>
      </c>
      <c r="D833" s="10" t="s">
        <v>1465</v>
      </c>
      <c r="E833" s="10" t="s">
        <v>103</v>
      </c>
      <c r="F833" s="10" t="s">
        <v>1598</v>
      </c>
    </row>
    <row r="834" spans="2:6" x14ac:dyDescent="0.2">
      <c r="B834" s="6">
        <v>69</v>
      </c>
      <c r="C834" s="8" t="s">
        <v>1599</v>
      </c>
      <c r="D834" s="10" t="s">
        <v>1465</v>
      </c>
      <c r="E834" s="6" t="s">
        <v>103</v>
      </c>
      <c r="F834" s="6" t="s">
        <v>1600</v>
      </c>
    </row>
    <row r="835" spans="2:6" x14ac:dyDescent="0.2">
      <c r="B835" s="6">
        <v>70</v>
      </c>
      <c r="C835" s="8" t="s">
        <v>1601</v>
      </c>
      <c r="D835" s="10" t="s">
        <v>1465</v>
      </c>
      <c r="E835" s="18" t="s">
        <v>102</v>
      </c>
      <c r="F835" s="6" t="s">
        <v>1602</v>
      </c>
    </row>
    <row r="836" spans="2:6" x14ac:dyDescent="0.2">
      <c r="B836" s="6">
        <v>71</v>
      </c>
      <c r="C836" s="8" t="s">
        <v>1603</v>
      </c>
      <c r="D836" s="10" t="s">
        <v>1465</v>
      </c>
      <c r="E836" s="18" t="s">
        <v>102</v>
      </c>
      <c r="F836" s="6" t="s">
        <v>1604</v>
      </c>
    </row>
    <row r="837" spans="2:6" x14ac:dyDescent="0.2">
      <c r="B837" s="6">
        <v>72</v>
      </c>
      <c r="C837" s="8" t="s">
        <v>1605</v>
      </c>
      <c r="D837" s="10" t="s">
        <v>1465</v>
      </c>
      <c r="E837" s="28" t="s">
        <v>103</v>
      </c>
      <c r="F837" s="10" t="s">
        <v>1606</v>
      </c>
    </row>
    <row r="838" spans="2:6" x14ac:dyDescent="0.2">
      <c r="B838" s="6">
        <v>73</v>
      </c>
      <c r="C838" s="8" t="s">
        <v>1607</v>
      </c>
      <c r="D838" s="10" t="s">
        <v>1465</v>
      </c>
      <c r="E838" s="28" t="s">
        <v>103</v>
      </c>
      <c r="F838" s="10" t="s">
        <v>1606</v>
      </c>
    </row>
    <row r="839" spans="2:6" x14ac:dyDescent="0.2">
      <c r="B839" s="6">
        <v>74</v>
      </c>
      <c r="C839" s="8" t="s">
        <v>1608</v>
      </c>
      <c r="D839" s="10" t="s">
        <v>1465</v>
      </c>
      <c r="E839" s="28" t="s">
        <v>103</v>
      </c>
      <c r="F839" s="10" t="s">
        <v>1609</v>
      </c>
    </row>
    <row r="840" spans="2:6" x14ac:dyDescent="0.2">
      <c r="B840" s="6">
        <v>75</v>
      </c>
      <c r="C840" s="8" t="s">
        <v>1610</v>
      </c>
      <c r="D840" s="10" t="s">
        <v>1465</v>
      </c>
      <c r="E840" s="28" t="s">
        <v>103</v>
      </c>
      <c r="F840" s="10" t="s">
        <v>1609</v>
      </c>
    </row>
    <row r="841" spans="2:6" x14ac:dyDescent="0.2">
      <c r="B841" s="6">
        <v>76</v>
      </c>
      <c r="C841" s="8" t="s">
        <v>1611</v>
      </c>
      <c r="D841" s="10" t="s">
        <v>1465</v>
      </c>
      <c r="E841" s="18" t="s">
        <v>102</v>
      </c>
      <c r="F841" s="6" t="s">
        <v>1612</v>
      </c>
    </row>
    <row r="842" spans="2:6" x14ac:dyDescent="0.2">
      <c r="B842" s="6">
        <v>77</v>
      </c>
      <c r="C842" s="8" t="s">
        <v>1613</v>
      </c>
      <c r="D842" s="10" t="s">
        <v>1465</v>
      </c>
      <c r="E842" s="18" t="s">
        <v>102</v>
      </c>
      <c r="F842" s="6" t="s">
        <v>1614</v>
      </c>
    </row>
    <row r="843" spans="2:6" x14ac:dyDescent="0.2">
      <c r="B843" s="6">
        <v>78</v>
      </c>
      <c r="C843" s="8" t="s">
        <v>1615</v>
      </c>
      <c r="D843" s="10" t="s">
        <v>1465</v>
      </c>
      <c r="E843" s="18" t="s">
        <v>102</v>
      </c>
      <c r="F843" s="6" t="s">
        <v>1616</v>
      </c>
    </row>
    <row r="844" spans="2:6" x14ac:dyDescent="0.2">
      <c r="B844" s="6">
        <v>79</v>
      </c>
      <c r="C844" s="8" t="s">
        <v>1617</v>
      </c>
      <c r="D844" s="10" t="s">
        <v>1465</v>
      </c>
      <c r="E844" s="18" t="s">
        <v>102</v>
      </c>
      <c r="F844" s="6" t="s">
        <v>1618</v>
      </c>
    </row>
    <row r="845" spans="2:6" x14ac:dyDescent="0.2">
      <c r="B845" s="6">
        <v>80</v>
      </c>
      <c r="C845" s="8" t="s">
        <v>1619</v>
      </c>
      <c r="D845" s="10" t="s">
        <v>1465</v>
      </c>
      <c r="E845" s="18" t="s">
        <v>102</v>
      </c>
      <c r="F845" s="6" t="s">
        <v>1620</v>
      </c>
    </row>
    <row r="846" spans="2:6" x14ac:dyDescent="0.2">
      <c r="B846" s="6">
        <v>81</v>
      </c>
      <c r="C846" s="8" t="s">
        <v>2043</v>
      </c>
      <c r="D846" s="10" t="s">
        <v>1465</v>
      </c>
      <c r="E846" s="18" t="s">
        <v>102</v>
      </c>
      <c r="F846" s="6" t="s">
        <v>2044</v>
      </c>
    </row>
    <row r="847" spans="2:6" x14ac:dyDescent="0.2">
      <c r="B847" s="6">
        <v>82</v>
      </c>
      <c r="C847" s="8" t="s">
        <v>2045</v>
      </c>
      <c r="D847" s="10" t="s">
        <v>1465</v>
      </c>
      <c r="E847" s="18" t="s">
        <v>102</v>
      </c>
      <c r="F847" s="6" t="s">
        <v>2046</v>
      </c>
    </row>
    <row r="848" spans="2:6" x14ac:dyDescent="0.2">
      <c r="B848" s="6">
        <v>83</v>
      </c>
      <c r="C848" s="8" t="s">
        <v>2047</v>
      </c>
      <c r="D848" s="10" t="s">
        <v>1465</v>
      </c>
      <c r="E848" s="18" t="s">
        <v>102</v>
      </c>
      <c r="F848" s="6" t="s">
        <v>2048</v>
      </c>
    </row>
    <row r="849" spans="2:6" x14ac:dyDescent="0.2">
      <c r="B849" s="6">
        <v>84</v>
      </c>
      <c r="C849" s="8" t="s">
        <v>2049</v>
      </c>
      <c r="D849" s="10" t="s">
        <v>1465</v>
      </c>
      <c r="E849" s="18" t="s">
        <v>102</v>
      </c>
      <c r="F849" s="6" t="s">
        <v>2044</v>
      </c>
    </row>
    <row r="850" spans="2:6" x14ac:dyDescent="0.2">
      <c r="B850" s="6">
        <v>85</v>
      </c>
      <c r="C850" s="8" t="s">
        <v>2050</v>
      </c>
      <c r="D850" s="10" t="s">
        <v>1465</v>
      </c>
      <c r="E850" s="18" t="s">
        <v>102</v>
      </c>
      <c r="F850" s="6" t="s">
        <v>2051</v>
      </c>
    </row>
    <row r="851" spans="2:6" x14ac:dyDescent="0.2">
      <c r="B851" s="6">
        <v>86</v>
      </c>
      <c r="C851" s="8" t="s">
        <v>2438</v>
      </c>
      <c r="D851" s="10" t="s">
        <v>1465</v>
      </c>
      <c r="E851" s="18" t="s">
        <v>102</v>
      </c>
      <c r="F851" s="34" t="s">
        <v>2439</v>
      </c>
    </row>
    <row r="852" spans="2:6" x14ac:dyDescent="0.2">
      <c r="B852" s="6">
        <v>87</v>
      </c>
      <c r="C852" s="8" t="s">
        <v>2257</v>
      </c>
      <c r="D852" s="10" t="s">
        <v>1465</v>
      </c>
      <c r="E852" s="18" t="s">
        <v>102</v>
      </c>
      <c r="F852" s="4" t="s">
        <v>2258</v>
      </c>
    </row>
    <row r="853" spans="2:6" x14ac:dyDescent="0.2">
      <c r="B853" s="6">
        <v>88</v>
      </c>
      <c r="C853" s="8" t="s">
        <v>2259</v>
      </c>
      <c r="D853" s="10" t="s">
        <v>1465</v>
      </c>
      <c r="E853" s="18" t="s">
        <v>102</v>
      </c>
      <c r="F853" s="4" t="s">
        <v>2260</v>
      </c>
    </row>
    <row r="854" spans="2:6" x14ac:dyDescent="0.2">
      <c r="B854" s="6">
        <v>89</v>
      </c>
      <c r="C854" s="8" t="s">
        <v>2261</v>
      </c>
      <c r="D854" s="10" t="s">
        <v>1465</v>
      </c>
      <c r="E854" s="18" t="s">
        <v>102</v>
      </c>
      <c r="F854" s="4" t="s">
        <v>2262</v>
      </c>
    </row>
    <row r="855" spans="2:6" x14ac:dyDescent="0.2">
      <c r="B855" s="6">
        <v>90</v>
      </c>
      <c r="C855" s="8" t="s">
        <v>2263</v>
      </c>
      <c r="D855" s="10" t="s">
        <v>1465</v>
      </c>
      <c r="E855" s="18" t="s">
        <v>102</v>
      </c>
      <c r="F855" s="4" t="s">
        <v>2264</v>
      </c>
    </row>
    <row r="856" spans="2:6" x14ac:dyDescent="0.2">
      <c r="B856" s="6">
        <v>91</v>
      </c>
      <c r="C856" s="8" t="s">
        <v>2266</v>
      </c>
      <c r="D856" s="10" t="s">
        <v>1465</v>
      </c>
      <c r="E856" s="18" t="s">
        <v>102</v>
      </c>
      <c r="F856" s="4" t="s">
        <v>2265</v>
      </c>
    </row>
    <row r="857" spans="2:6" x14ac:dyDescent="0.2">
      <c r="B857" s="6">
        <v>92</v>
      </c>
      <c r="C857" s="8" t="s">
        <v>2271</v>
      </c>
      <c r="D857" s="10" t="s">
        <v>1465</v>
      </c>
      <c r="E857" s="18" t="s">
        <v>102</v>
      </c>
      <c r="F857" s="4" t="s">
        <v>2272</v>
      </c>
    </row>
    <row r="858" spans="2:6" x14ac:dyDescent="0.2">
      <c r="B858" s="6">
        <v>93</v>
      </c>
      <c r="C858" s="8" t="s">
        <v>2273</v>
      </c>
      <c r="D858" s="10" t="s">
        <v>1465</v>
      </c>
      <c r="E858" s="18" t="s">
        <v>102</v>
      </c>
      <c r="F858" s="4" t="s">
        <v>2274</v>
      </c>
    </row>
    <row r="859" spans="2:6" x14ac:dyDescent="0.2">
      <c r="B859" s="6">
        <v>94</v>
      </c>
      <c r="C859" s="8" t="s">
        <v>2281</v>
      </c>
      <c r="D859" s="10" t="s">
        <v>1465</v>
      </c>
      <c r="E859" s="6" t="s">
        <v>103</v>
      </c>
      <c r="F859" s="4" t="s">
        <v>2282</v>
      </c>
    </row>
    <row r="860" spans="2:6" x14ac:dyDescent="0.2">
      <c r="B860" s="6">
        <v>95</v>
      </c>
      <c r="C860" s="8" t="s">
        <v>2338</v>
      </c>
      <c r="D860" s="10" t="s">
        <v>1465</v>
      </c>
      <c r="E860" s="18" t="s">
        <v>102</v>
      </c>
      <c r="F860" s="4" t="s">
        <v>2337</v>
      </c>
    </row>
    <row r="861" spans="2:6" x14ac:dyDescent="0.2">
      <c r="B861" s="6">
        <v>96</v>
      </c>
      <c r="C861" s="8" t="s">
        <v>2344</v>
      </c>
      <c r="D861" s="10" t="s">
        <v>1465</v>
      </c>
      <c r="E861" s="18" t="s">
        <v>102</v>
      </c>
      <c r="F861" s="4" t="s">
        <v>2343</v>
      </c>
    </row>
    <row r="862" spans="2:6" x14ac:dyDescent="0.2">
      <c r="B862" s="6">
        <v>97</v>
      </c>
      <c r="C862" s="8" t="s">
        <v>2412</v>
      </c>
      <c r="D862" s="10" t="s">
        <v>1465</v>
      </c>
      <c r="E862" s="18" t="s">
        <v>102</v>
      </c>
      <c r="F862" s="4" t="s">
        <v>2413</v>
      </c>
    </row>
    <row r="863" spans="2:6" x14ac:dyDescent="0.2">
      <c r="B863" s="6">
        <v>98</v>
      </c>
      <c r="C863" s="8" t="s">
        <v>2415</v>
      </c>
      <c r="D863" s="10" t="s">
        <v>1465</v>
      </c>
      <c r="E863" s="18" t="s">
        <v>102</v>
      </c>
      <c r="F863" s="4" t="s">
        <v>2414</v>
      </c>
    </row>
    <row r="864" spans="2:6" x14ac:dyDescent="0.2">
      <c r="B864" s="6">
        <v>99</v>
      </c>
      <c r="C864" s="8" t="s">
        <v>2417</v>
      </c>
      <c r="D864" s="10" t="s">
        <v>1465</v>
      </c>
      <c r="E864" s="18" t="s">
        <v>102</v>
      </c>
      <c r="F864" s="4" t="s">
        <v>2416</v>
      </c>
    </row>
    <row r="865" spans="2:6" x14ac:dyDescent="0.2">
      <c r="B865" s="6">
        <v>100</v>
      </c>
      <c r="C865" s="8" t="s">
        <v>2418</v>
      </c>
      <c r="D865" s="10" t="s">
        <v>1465</v>
      </c>
      <c r="E865" s="18" t="s">
        <v>102</v>
      </c>
      <c r="F865" s="4" t="s">
        <v>2419</v>
      </c>
    </row>
    <row r="866" spans="2:6" x14ac:dyDescent="0.2">
      <c r="B866" s="49"/>
      <c r="C866" s="53"/>
      <c r="D866" s="52"/>
      <c r="E866" s="57"/>
      <c r="F866" s="54"/>
    </row>
    <row r="867" spans="2:6" ht="15" x14ac:dyDescent="0.2">
      <c r="B867" s="7" t="s">
        <v>91</v>
      </c>
      <c r="C867" s="7" t="s">
        <v>90</v>
      </c>
      <c r="D867" s="7" t="s">
        <v>89</v>
      </c>
      <c r="E867" s="7" t="s">
        <v>92</v>
      </c>
      <c r="F867" s="7" t="s">
        <v>65</v>
      </c>
    </row>
    <row r="868" spans="2:6" x14ac:dyDescent="0.2">
      <c r="B868" s="10">
        <v>1</v>
      </c>
      <c r="C868" s="8" t="s">
        <v>1621</v>
      </c>
      <c r="D868" s="10" t="s">
        <v>35</v>
      </c>
      <c r="E868" s="6" t="s">
        <v>102</v>
      </c>
      <c r="F868" s="6" t="s">
        <v>1622</v>
      </c>
    </row>
    <row r="869" spans="2:6" x14ac:dyDescent="0.2">
      <c r="B869" s="10">
        <v>2</v>
      </c>
      <c r="C869" s="8" t="s">
        <v>1623</v>
      </c>
      <c r="D869" s="10" t="s">
        <v>35</v>
      </c>
      <c r="E869" s="6" t="s">
        <v>102</v>
      </c>
      <c r="F869" s="6" t="s">
        <v>1624</v>
      </c>
    </row>
    <row r="870" spans="2:6" x14ac:dyDescent="0.2">
      <c r="B870" s="10">
        <v>3</v>
      </c>
      <c r="C870" s="8" t="s">
        <v>1625</v>
      </c>
      <c r="D870" s="10" t="s">
        <v>35</v>
      </c>
      <c r="E870" s="6" t="s">
        <v>102</v>
      </c>
      <c r="F870" s="6" t="s">
        <v>1626</v>
      </c>
    </row>
    <row r="871" spans="2:6" x14ac:dyDescent="0.2">
      <c r="B871" s="10">
        <v>4</v>
      </c>
      <c r="C871" s="8" t="s">
        <v>1627</v>
      </c>
      <c r="D871" s="10" t="s">
        <v>35</v>
      </c>
      <c r="E871" s="6" t="s">
        <v>102</v>
      </c>
      <c r="F871" s="6" t="s">
        <v>1628</v>
      </c>
    </row>
    <row r="872" spans="2:6" x14ac:dyDescent="0.2">
      <c r="B872" s="10">
        <v>5</v>
      </c>
      <c r="C872" s="8" t="s">
        <v>1629</v>
      </c>
      <c r="D872" s="10" t="s">
        <v>35</v>
      </c>
      <c r="E872" s="6" t="s">
        <v>102</v>
      </c>
      <c r="F872" s="6" t="s">
        <v>1630</v>
      </c>
    </row>
    <row r="873" spans="2:6" x14ac:dyDescent="0.2">
      <c r="B873" s="10">
        <v>6</v>
      </c>
      <c r="C873" s="8" t="s">
        <v>1631</v>
      </c>
      <c r="D873" s="10" t="s">
        <v>35</v>
      </c>
      <c r="E873" s="16" t="s">
        <v>103</v>
      </c>
      <c r="F873" s="6" t="s">
        <v>1632</v>
      </c>
    </row>
    <row r="874" spans="2:6" x14ac:dyDescent="0.2">
      <c r="B874" s="10">
        <v>7</v>
      </c>
      <c r="C874" s="8" t="s">
        <v>1633</v>
      </c>
      <c r="D874" s="10" t="s">
        <v>35</v>
      </c>
      <c r="E874" s="6" t="s">
        <v>102</v>
      </c>
      <c r="F874" s="6" t="s">
        <v>1634</v>
      </c>
    </row>
    <row r="875" spans="2:6" x14ac:dyDescent="0.2">
      <c r="B875" s="10">
        <v>8</v>
      </c>
      <c r="C875" s="8" t="s">
        <v>1635</v>
      </c>
      <c r="D875" s="10" t="s">
        <v>35</v>
      </c>
      <c r="E875" s="6" t="s">
        <v>102</v>
      </c>
      <c r="F875" s="6" t="s">
        <v>1636</v>
      </c>
    </row>
    <row r="876" spans="2:6" x14ac:dyDescent="0.2">
      <c r="B876" s="10">
        <v>9</v>
      </c>
      <c r="C876" s="8" t="s">
        <v>1637</v>
      </c>
      <c r="D876" s="10" t="s">
        <v>35</v>
      </c>
      <c r="E876" s="6" t="s">
        <v>102</v>
      </c>
      <c r="F876" s="6" t="s">
        <v>1638</v>
      </c>
    </row>
    <row r="877" spans="2:6" x14ac:dyDescent="0.2">
      <c r="B877" s="10">
        <v>10</v>
      </c>
      <c r="C877" s="8" t="s">
        <v>1639</v>
      </c>
      <c r="D877" s="10" t="s">
        <v>35</v>
      </c>
      <c r="E877" s="6" t="s">
        <v>102</v>
      </c>
      <c r="F877" s="6" t="s">
        <v>1640</v>
      </c>
    </row>
    <row r="878" spans="2:6" x14ac:dyDescent="0.2">
      <c r="B878" s="10">
        <v>11</v>
      </c>
      <c r="C878" s="8" t="s">
        <v>1641</v>
      </c>
      <c r="D878" s="10" t="s">
        <v>35</v>
      </c>
      <c r="E878" s="6" t="s">
        <v>102</v>
      </c>
      <c r="F878" s="6" t="s">
        <v>1642</v>
      </c>
    </row>
    <row r="879" spans="2:6" x14ac:dyDescent="0.2">
      <c r="B879" s="10">
        <v>12</v>
      </c>
      <c r="C879" s="8" t="s">
        <v>1643</v>
      </c>
      <c r="D879" s="10" t="s">
        <v>35</v>
      </c>
      <c r="E879" s="6" t="s">
        <v>102</v>
      </c>
      <c r="F879" s="6" t="s">
        <v>1644</v>
      </c>
    </row>
    <row r="880" spans="2:6" x14ac:dyDescent="0.2">
      <c r="B880" s="10">
        <v>13</v>
      </c>
      <c r="C880" s="8" t="s">
        <v>1645</v>
      </c>
      <c r="D880" s="10" t="s">
        <v>35</v>
      </c>
      <c r="E880" s="6" t="s">
        <v>102</v>
      </c>
      <c r="F880" s="6" t="s">
        <v>1646</v>
      </c>
    </row>
    <row r="881" spans="2:6" x14ac:dyDescent="0.2">
      <c r="B881" s="10">
        <v>14</v>
      </c>
      <c r="C881" s="8" t="s">
        <v>1647</v>
      </c>
      <c r="D881" s="10" t="s">
        <v>35</v>
      </c>
      <c r="E881" s="18" t="s">
        <v>102</v>
      </c>
      <c r="F881" s="6" t="s">
        <v>1648</v>
      </c>
    </row>
    <row r="882" spans="2:6" x14ac:dyDescent="0.2">
      <c r="B882" s="10">
        <v>15</v>
      </c>
      <c r="C882" s="8" t="s">
        <v>1649</v>
      </c>
      <c r="D882" s="10" t="s">
        <v>35</v>
      </c>
      <c r="E882" s="18" t="s">
        <v>102</v>
      </c>
      <c r="F882" s="6" t="s">
        <v>1650</v>
      </c>
    </row>
    <row r="883" spans="2:6" x14ac:dyDescent="0.2">
      <c r="B883" s="10">
        <v>16</v>
      </c>
      <c r="C883" s="8" t="s">
        <v>1651</v>
      </c>
      <c r="D883" s="10" t="s">
        <v>35</v>
      </c>
      <c r="E883" s="18" t="s">
        <v>102</v>
      </c>
      <c r="F883" s="6" t="s">
        <v>1652</v>
      </c>
    </row>
    <row r="884" spans="2:6" x14ac:dyDescent="0.2">
      <c r="B884" s="10">
        <v>17</v>
      </c>
      <c r="C884" s="8" t="s">
        <v>1653</v>
      </c>
      <c r="D884" s="10" t="s">
        <v>35</v>
      </c>
      <c r="E884" s="18" t="s">
        <v>102</v>
      </c>
      <c r="F884" s="6" t="s">
        <v>1654</v>
      </c>
    </row>
    <row r="885" spans="2:6" x14ac:dyDescent="0.2">
      <c r="B885" s="10">
        <v>18</v>
      </c>
      <c r="C885" s="8" t="s">
        <v>1655</v>
      </c>
      <c r="D885" s="10" t="s">
        <v>35</v>
      </c>
      <c r="E885" s="6" t="s">
        <v>103</v>
      </c>
      <c r="F885" s="6" t="s">
        <v>1656</v>
      </c>
    </row>
    <row r="886" spans="2:6" x14ac:dyDescent="0.2">
      <c r="B886" s="10">
        <v>19</v>
      </c>
      <c r="C886" s="8" t="s">
        <v>1657</v>
      </c>
      <c r="D886" s="10" t="s">
        <v>35</v>
      </c>
      <c r="E886" s="6" t="s">
        <v>102</v>
      </c>
      <c r="F886" s="6" t="s">
        <v>1658</v>
      </c>
    </row>
    <row r="887" spans="2:6" x14ac:dyDescent="0.2">
      <c r="B887" s="10">
        <v>20</v>
      </c>
      <c r="C887" s="8" t="s">
        <v>1659</v>
      </c>
      <c r="D887" s="10" t="s">
        <v>35</v>
      </c>
      <c r="E887" s="6" t="s">
        <v>102</v>
      </c>
      <c r="F887" s="6" t="s">
        <v>1660</v>
      </c>
    </row>
    <row r="888" spans="2:6" x14ac:dyDescent="0.2">
      <c r="B888" s="10">
        <v>21</v>
      </c>
      <c r="C888" s="8" t="s">
        <v>1661</v>
      </c>
      <c r="D888" s="10" t="s">
        <v>35</v>
      </c>
      <c r="E888" s="6" t="s">
        <v>102</v>
      </c>
      <c r="F888" s="6" t="s">
        <v>1662</v>
      </c>
    </row>
    <row r="889" spans="2:6" x14ac:dyDescent="0.2">
      <c r="B889" s="10">
        <v>22</v>
      </c>
      <c r="C889" s="8" t="s">
        <v>1663</v>
      </c>
      <c r="D889" s="10" t="s">
        <v>35</v>
      </c>
      <c r="E889" s="18" t="s">
        <v>102</v>
      </c>
      <c r="F889" s="6" t="s">
        <v>1664</v>
      </c>
    </row>
    <row r="890" spans="2:6" x14ac:dyDescent="0.2">
      <c r="B890" s="10">
        <v>23</v>
      </c>
      <c r="C890" s="8" t="s">
        <v>1665</v>
      </c>
      <c r="D890" s="10" t="s">
        <v>35</v>
      </c>
      <c r="E890" s="18" t="s">
        <v>102</v>
      </c>
      <c r="F890" s="6" t="s">
        <v>1666</v>
      </c>
    </row>
    <row r="891" spans="2:6" x14ac:dyDescent="0.2">
      <c r="B891" s="10">
        <v>24</v>
      </c>
      <c r="C891" s="8" t="s">
        <v>1667</v>
      </c>
      <c r="D891" s="10" t="s">
        <v>35</v>
      </c>
      <c r="E891" s="18" t="s">
        <v>102</v>
      </c>
      <c r="F891" s="6" t="s">
        <v>1668</v>
      </c>
    </row>
    <row r="892" spans="2:6" x14ac:dyDescent="0.2">
      <c r="B892" s="10">
        <v>25</v>
      </c>
      <c r="C892" s="8" t="s">
        <v>1669</v>
      </c>
      <c r="D892" s="10" t="s">
        <v>35</v>
      </c>
      <c r="E892" s="18" t="s">
        <v>102</v>
      </c>
      <c r="F892" s="6" t="s">
        <v>1670</v>
      </c>
    </row>
    <row r="893" spans="2:6" x14ac:dyDescent="0.2">
      <c r="B893" s="10">
        <v>26</v>
      </c>
      <c r="C893" s="8" t="s">
        <v>1671</v>
      </c>
      <c r="D893" s="10" t="s">
        <v>35</v>
      </c>
      <c r="E893" s="18" t="s">
        <v>102</v>
      </c>
      <c r="F893" s="6" t="s">
        <v>1672</v>
      </c>
    </row>
    <row r="894" spans="2:6" x14ac:dyDescent="0.2">
      <c r="B894" s="10">
        <v>27</v>
      </c>
      <c r="C894" s="8" t="s">
        <v>1673</v>
      </c>
      <c r="D894" s="10" t="s">
        <v>35</v>
      </c>
      <c r="E894" s="6" t="s">
        <v>103</v>
      </c>
      <c r="F894" s="6" t="s">
        <v>1674</v>
      </c>
    </row>
    <row r="895" spans="2:6" x14ac:dyDescent="0.2">
      <c r="B895" s="10">
        <v>28</v>
      </c>
      <c r="C895" s="8" t="s">
        <v>1675</v>
      </c>
      <c r="D895" s="10" t="s">
        <v>35</v>
      </c>
      <c r="E895" s="18" t="s">
        <v>102</v>
      </c>
      <c r="F895" s="6" t="s">
        <v>1676</v>
      </c>
    </row>
    <row r="896" spans="2:6" x14ac:dyDescent="0.2">
      <c r="B896" s="10">
        <v>29</v>
      </c>
      <c r="C896" s="8" t="s">
        <v>1677</v>
      </c>
      <c r="D896" s="10" t="s">
        <v>35</v>
      </c>
      <c r="E896" s="18" t="s">
        <v>102</v>
      </c>
      <c r="F896" s="6" t="s">
        <v>1678</v>
      </c>
    </row>
    <row r="897" spans="2:6" x14ac:dyDescent="0.2">
      <c r="B897" s="10">
        <v>30</v>
      </c>
      <c r="C897" s="8" t="s">
        <v>1679</v>
      </c>
      <c r="D897" s="10" t="s">
        <v>35</v>
      </c>
      <c r="E897" s="18" t="s">
        <v>102</v>
      </c>
      <c r="F897" s="6" t="s">
        <v>1680</v>
      </c>
    </row>
    <row r="898" spans="2:6" x14ac:dyDescent="0.2">
      <c r="B898" s="10">
        <v>31</v>
      </c>
      <c r="C898" s="8" t="s">
        <v>1681</v>
      </c>
      <c r="D898" s="10" t="s">
        <v>35</v>
      </c>
      <c r="E898" s="18" t="s">
        <v>102</v>
      </c>
      <c r="F898" s="6" t="s">
        <v>1682</v>
      </c>
    </row>
    <row r="899" spans="2:6" x14ac:dyDescent="0.2">
      <c r="B899" s="10">
        <v>32</v>
      </c>
      <c r="C899" s="8" t="s">
        <v>1683</v>
      </c>
      <c r="D899" s="10" t="s">
        <v>35</v>
      </c>
      <c r="E899" s="6" t="s">
        <v>102</v>
      </c>
      <c r="F899" s="6" t="s">
        <v>1684</v>
      </c>
    </row>
    <row r="900" spans="2:6" x14ac:dyDescent="0.2">
      <c r="B900" s="10">
        <v>33</v>
      </c>
      <c r="C900" s="8" t="s">
        <v>2171</v>
      </c>
      <c r="D900" s="10" t="s">
        <v>35</v>
      </c>
      <c r="E900" s="6" t="s">
        <v>102</v>
      </c>
      <c r="F900" s="6" t="s">
        <v>2172</v>
      </c>
    </row>
    <row r="901" spans="2:6" x14ac:dyDescent="0.2">
      <c r="B901" s="10">
        <v>34</v>
      </c>
      <c r="C901" s="8" t="s">
        <v>2278</v>
      </c>
      <c r="D901" s="10" t="s">
        <v>35</v>
      </c>
      <c r="E901" s="6" t="s">
        <v>102</v>
      </c>
      <c r="F901" s="4" t="s">
        <v>2277</v>
      </c>
    </row>
    <row r="902" spans="2:6" x14ac:dyDescent="0.2">
      <c r="B902" s="10">
        <v>35</v>
      </c>
      <c r="C902" s="8" t="s">
        <v>2279</v>
      </c>
      <c r="D902" s="10" t="s">
        <v>35</v>
      </c>
      <c r="E902" s="6" t="s">
        <v>102</v>
      </c>
      <c r="F902" s="4" t="s">
        <v>2280</v>
      </c>
    </row>
    <row r="903" spans="2:6" x14ac:dyDescent="0.2">
      <c r="B903" s="52"/>
      <c r="C903" s="53"/>
      <c r="D903" s="52"/>
      <c r="E903" s="49"/>
      <c r="F903" s="54"/>
    </row>
    <row r="904" spans="2:6" ht="15" x14ac:dyDescent="0.2">
      <c r="B904" s="7" t="s">
        <v>91</v>
      </c>
      <c r="C904" s="7" t="s">
        <v>90</v>
      </c>
      <c r="D904" s="7" t="s">
        <v>89</v>
      </c>
      <c r="E904" s="7" t="s">
        <v>92</v>
      </c>
      <c r="F904" s="7" t="s">
        <v>65</v>
      </c>
    </row>
    <row r="905" spans="2:6" x14ac:dyDescent="0.2">
      <c r="B905" s="10">
        <v>1</v>
      </c>
      <c r="C905" s="8" t="s">
        <v>1685</v>
      </c>
      <c r="D905" s="10" t="s">
        <v>37</v>
      </c>
      <c r="E905" s="6" t="s">
        <v>102</v>
      </c>
      <c r="F905" s="6" t="s">
        <v>1688</v>
      </c>
    </row>
    <row r="906" spans="2:6" x14ac:dyDescent="0.2">
      <c r="B906" s="10">
        <v>2</v>
      </c>
      <c r="C906" s="8" t="s">
        <v>1686</v>
      </c>
      <c r="D906" s="10" t="s">
        <v>37</v>
      </c>
      <c r="E906" s="6" t="s">
        <v>102</v>
      </c>
      <c r="F906" s="6" t="s">
        <v>1689</v>
      </c>
    </row>
    <row r="907" spans="2:6" x14ac:dyDescent="0.2">
      <c r="B907" s="10">
        <v>3</v>
      </c>
      <c r="C907" s="8" t="s">
        <v>1687</v>
      </c>
      <c r="D907" s="10" t="s">
        <v>37</v>
      </c>
      <c r="E907" s="6" t="s">
        <v>102</v>
      </c>
      <c r="F907" s="6" t="s">
        <v>1690</v>
      </c>
    </row>
    <row r="908" spans="2:6" x14ac:dyDescent="0.2">
      <c r="B908" s="10">
        <v>4</v>
      </c>
      <c r="C908" s="8" t="s">
        <v>1691</v>
      </c>
      <c r="D908" s="10" t="s">
        <v>37</v>
      </c>
      <c r="E908" s="6" t="s">
        <v>102</v>
      </c>
      <c r="F908" s="6" t="s">
        <v>1692</v>
      </c>
    </row>
    <row r="909" spans="2:6" x14ac:dyDescent="0.2">
      <c r="B909" s="10">
        <v>5</v>
      </c>
      <c r="C909" s="8" t="s">
        <v>1693</v>
      </c>
      <c r="D909" s="10" t="s">
        <v>37</v>
      </c>
      <c r="E909" s="6" t="s">
        <v>102</v>
      </c>
      <c r="F909" s="6" t="s">
        <v>1694</v>
      </c>
    </row>
    <row r="910" spans="2:6" x14ac:dyDescent="0.2">
      <c r="B910" s="10">
        <v>6</v>
      </c>
      <c r="C910" s="8" t="s">
        <v>1695</v>
      </c>
      <c r="D910" s="10" t="s">
        <v>37</v>
      </c>
      <c r="E910" s="6" t="s">
        <v>102</v>
      </c>
      <c r="F910" s="6" t="s">
        <v>1696</v>
      </c>
    </row>
    <row r="911" spans="2:6" x14ac:dyDescent="0.2">
      <c r="B911" s="10">
        <v>7</v>
      </c>
      <c r="C911" s="8" t="s">
        <v>1697</v>
      </c>
      <c r="D911" s="10" t="s">
        <v>37</v>
      </c>
      <c r="E911" s="6" t="s">
        <v>102</v>
      </c>
      <c r="F911" s="6" t="s">
        <v>1698</v>
      </c>
    </row>
    <row r="912" spans="2:6" x14ac:dyDescent="0.2">
      <c r="B912" s="10">
        <v>8</v>
      </c>
      <c r="C912" s="8" t="s">
        <v>1699</v>
      </c>
      <c r="D912" s="10" t="s">
        <v>37</v>
      </c>
      <c r="E912" s="6" t="s">
        <v>102</v>
      </c>
      <c r="F912" s="6" t="s">
        <v>1700</v>
      </c>
    </row>
    <row r="913" spans="2:6" x14ac:dyDescent="0.2">
      <c r="B913" s="10">
        <v>9</v>
      </c>
      <c r="C913" s="8" t="s">
        <v>1701</v>
      </c>
      <c r="D913" s="10" t="s">
        <v>37</v>
      </c>
      <c r="E913" s="6" t="s">
        <v>103</v>
      </c>
      <c r="F913" s="6" t="s">
        <v>1702</v>
      </c>
    </row>
    <row r="914" spans="2:6" x14ac:dyDescent="0.2">
      <c r="B914" s="10">
        <v>10</v>
      </c>
      <c r="C914" s="8" t="s">
        <v>1703</v>
      </c>
      <c r="D914" s="10" t="s">
        <v>37</v>
      </c>
      <c r="E914" s="6" t="s">
        <v>103</v>
      </c>
      <c r="F914" s="6" t="s">
        <v>1704</v>
      </c>
    </row>
    <row r="915" spans="2:6" x14ac:dyDescent="0.2">
      <c r="B915" s="10">
        <v>11</v>
      </c>
      <c r="C915" s="8" t="s">
        <v>2036</v>
      </c>
      <c r="D915" s="10" t="s">
        <v>37</v>
      </c>
      <c r="E915" s="6" t="s">
        <v>103</v>
      </c>
      <c r="F915" s="6" t="s">
        <v>2037</v>
      </c>
    </row>
    <row r="916" spans="2:6" x14ac:dyDescent="0.2">
      <c r="B916" s="10">
        <v>12</v>
      </c>
      <c r="C916" s="8" t="s">
        <v>2038</v>
      </c>
      <c r="D916" s="10" t="s">
        <v>37</v>
      </c>
      <c r="E916" s="6" t="s">
        <v>103</v>
      </c>
      <c r="F916" s="6" t="s">
        <v>2039</v>
      </c>
    </row>
    <row r="917" spans="2:6" x14ac:dyDescent="0.2">
      <c r="B917" s="52"/>
      <c r="C917" s="53"/>
      <c r="D917" s="52"/>
      <c r="E917" s="49"/>
      <c r="F917" s="49"/>
    </row>
    <row r="918" spans="2:6" ht="15" x14ac:dyDescent="0.2">
      <c r="B918" s="7" t="s">
        <v>91</v>
      </c>
      <c r="C918" s="7" t="s">
        <v>90</v>
      </c>
      <c r="D918" s="7" t="s">
        <v>89</v>
      </c>
      <c r="E918" s="7" t="s">
        <v>92</v>
      </c>
      <c r="F918" s="7" t="s">
        <v>65</v>
      </c>
    </row>
    <row r="919" spans="2:6" x14ac:dyDescent="0.2">
      <c r="B919" s="10">
        <v>1</v>
      </c>
      <c r="C919" s="11" t="s">
        <v>1705</v>
      </c>
      <c r="D919" s="10" t="s">
        <v>39</v>
      </c>
      <c r="E919" s="5" t="s">
        <v>103</v>
      </c>
      <c r="F919" s="5" t="s">
        <v>1706</v>
      </c>
    </row>
    <row r="920" spans="2:6" x14ac:dyDescent="0.2">
      <c r="B920" s="10">
        <v>2</v>
      </c>
      <c r="C920" s="11" t="s">
        <v>1707</v>
      </c>
      <c r="D920" s="10" t="s">
        <v>39</v>
      </c>
      <c r="E920" s="17" t="s">
        <v>103</v>
      </c>
      <c r="F920" s="5" t="s">
        <v>1706</v>
      </c>
    </row>
    <row r="921" spans="2:6" x14ac:dyDescent="0.2">
      <c r="B921" s="10">
        <v>3</v>
      </c>
      <c r="C921" s="11" t="s">
        <v>1708</v>
      </c>
      <c r="D921" s="10" t="s">
        <v>39</v>
      </c>
      <c r="E921" s="5" t="s">
        <v>102</v>
      </c>
      <c r="F921" s="5" t="s">
        <v>1709</v>
      </c>
    </row>
    <row r="922" spans="2:6" x14ac:dyDescent="0.2">
      <c r="B922" s="10">
        <v>4</v>
      </c>
      <c r="C922" s="11" t="s">
        <v>1710</v>
      </c>
      <c r="D922" s="10" t="s">
        <v>39</v>
      </c>
      <c r="E922" s="5" t="s">
        <v>102</v>
      </c>
      <c r="F922" s="5" t="s">
        <v>1711</v>
      </c>
    </row>
    <row r="923" spans="2:6" x14ac:dyDescent="0.2">
      <c r="B923" s="10">
        <v>5</v>
      </c>
      <c r="C923" s="11" t="s">
        <v>1712</v>
      </c>
      <c r="D923" s="10" t="s">
        <v>39</v>
      </c>
      <c r="E923" s="5" t="s">
        <v>102</v>
      </c>
      <c r="F923" s="5" t="s">
        <v>1713</v>
      </c>
    </row>
    <row r="924" spans="2:6" x14ac:dyDescent="0.2">
      <c r="B924" s="10">
        <v>6</v>
      </c>
      <c r="C924" s="11" t="s">
        <v>1714</v>
      </c>
      <c r="D924" s="10" t="s">
        <v>39</v>
      </c>
      <c r="E924" s="5" t="s">
        <v>103</v>
      </c>
      <c r="F924" s="5" t="s">
        <v>1715</v>
      </c>
    </row>
    <row r="925" spans="2:6" x14ac:dyDescent="0.2">
      <c r="B925" s="10">
        <v>7</v>
      </c>
      <c r="C925" s="11" t="s">
        <v>1716</v>
      </c>
      <c r="D925" s="10" t="s">
        <v>39</v>
      </c>
      <c r="E925" s="5" t="s">
        <v>103</v>
      </c>
      <c r="F925" s="5" t="s">
        <v>1717</v>
      </c>
    </row>
    <row r="926" spans="2:6" x14ac:dyDescent="0.2">
      <c r="B926" s="10">
        <v>8</v>
      </c>
      <c r="C926" s="11" t="s">
        <v>1718</v>
      </c>
      <c r="D926" s="10" t="s">
        <v>39</v>
      </c>
      <c r="E926" s="5" t="s">
        <v>103</v>
      </c>
      <c r="F926" s="5" t="s">
        <v>1719</v>
      </c>
    </row>
    <row r="927" spans="2:6" x14ac:dyDescent="0.2">
      <c r="B927" s="10">
        <v>9</v>
      </c>
      <c r="C927" s="11" t="s">
        <v>1720</v>
      </c>
      <c r="D927" s="10" t="s">
        <v>39</v>
      </c>
      <c r="E927" s="5" t="s">
        <v>103</v>
      </c>
      <c r="F927" s="5" t="s">
        <v>1721</v>
      </c>
    </row>
    <row r="928" spans="2:6" x14ac:dyDescent="0.2">
      <c r="B928" s="52"/>
      <c r="C928" s="58"/>
      <c r="D928" s="52"/>
      <c r="E928" s="56"/>
      <c r="F928" s="56"/>
    </row>
    <row r="929" spans="2:6" ht="15" x14ac:dyDescent="0.2">
      <c r="B929" s="7" t="s">
        <v>91</v>
      </c>
      <c r="C929" s="7" t="s">
        <v>90</v>
      </c>
      <c r="D929" s="7" t="s">
        <v>89</v>
      </c>
      <c r="E929" s="7" t="s">
        <v>92</v>
      </c>
      <c r="F929" s="7" t="s">
        <v>65</v>
      </c>
    </row>
    <row r="930" spans="2:6" x14ac:dyDescent="0.2">
      <c r="B930" s="6">
        <v>1</v>
      </c>
      <c r="C930" s="8" t="s">
        <v>1723</v>
      </c>
      <c r="D930" s="10" t="s">
        <v>1722</v>
      </c>
      <c r="E930" s="6" t="s">
        <v>103</v>
      </c>
      <c r="F930" s="6" t="s">
        <v>1724</v>
      </c>
    </row>
    <row r="931" spans="2:6" x14ac:dyDescent="0.2">
      <c r="B931" s="6">
        <v>2</v>
      </c>
      <c r="C931" s="8" t="s">
        <v>1725</v>
      </c>
      <c r="D931" s="10" t="s">
        <v>1722</v>
      </c>
      <c r="E931" s="6" t="s">
        <v>103</v>
      </c>
      <c r="F931" s="6" t="s">
        <v>1726</v>
      </c>
    </row>
    <row r="932" spans="2:6" x14ac:dyDescent="0.2">
      <c r="B932" s="6">
        <v>3</v>
      </c>
      <c r="C932" s="8" t="s">
        <v>1727</v>
      </c>
      <c r="D932" s="10" t="s">
        <v>1722</v>
      </c>
      <c r="E932" s="6" t="s">
        <v>103</v>
      </c>
      <c r="F932" s="6" t="s">
        <v>1728</v>
      </c>
    </row>
    <row r="933" spans="2:6" x14ac:dyDescent="0.2">
      <c r="B933" s="6">
        <v>4</v>
      </c>
      <c r="C933" s="8" t="s">
        <v>1729</v>
      </c>
      <c r="D933" s="10" t="s">
        <v>1722</v>
      </c>
      <c r="E933" s="6" t="s">
        <v>103</v>
      </c>
      <c r="F933" s="6" t="s">
        <v>1728</v>
      </c>
    </row>
    <row r="934" spans="2:6" x14ac:dyDescent="0.2">
      <c r="B934" s="6">
        <v>5</v>
      </c>
      <c r="C934" s="8" t="s">
        <v>1730</v>
      </c>
      <c r="D934" s="10" t="s">
        <v>1722</v>
      </c>
      <c r="E934" s="6" t="s">
        <v>103</v>
      </c>
      <c r="F934" s="6" t="s">
        <v>1728</v>
      </c>
    </row>
    <row r="935" spans="2:6" x14ac:dyDescent="0.2">
      <c r="B935" s="6">
        <v>6</v>
      </c>
      <c r="C935" s="8" t="s">
        <v>1731</v>
      </c>
      <c r="D935" s="10" t="s">
        <v>1722</v>
      </c>
      <c r="E935" s="6" t="s">
        <v>103</v>
      </c>
      <c r="F935" s="6" t="s">
        <v>1732</v>
      </c>
    </row>
    <row r="936" spans="2:6" x14ac:dyDescent="0.2">
      <c r="B936" s="6">
        <v>7</v>
      </c>
      <c r="C936" s="8" t="s">
        <v>1733</v>
      </c>
      <c r="D936" s="10" t="s">
        <v>1722</v>
      </c>
      <c r="E936" s="6" t="s">
        <v>103</v>
      </c>
      <c r="F936" s="6" t="s">
        <v>1732</v>
      </c>
    </row>
    <row r="937" spans="2:6" x14ac:dyDescent="0.2">
      <c r="B937" s="49"/>
      <c r="C937" s="53"/>
      <c r="D937" s="52"/>
      <c r="E937" s="49"/>
      <c r="F937" s="49"/>
    </row>
    <row r="938" spans="2:6" ht="15" x14ac:dyDescent="0.2">
      <c r="B938" s="7" t="s">
        <v>91</v>
      </c>
      <c r="C938" s="7" t="s">
        <v>90</v>
      </c>
      <c r="D938" s="7" t="s">
        <v>89</v>
      </c>
      <c r="E938" s="7" t="s">
        <v>92</v>
      </c>
      <c r="F938" s="7" t="s">
        <v>65</v>
      </c>
    </row>
    <row r="939" spans="2:6" x14ac:dyDescent="0.2">
      <c r="B939" s="10">
        <v>1</v>
      </c>
      <c r="C939" s="8" t="s">
        <v>1734</v>
      </c>
      <c r="D939" s="6" t="s">
        <v>1748</v>
      </c>
      <c r="E939" s="16" t="s">
        <v>103</v>
      </c>
      <c r="F939" s="6" t="s">
        <v>1735</v>
      </c>
    </row>
    <row r="940" spans="2:6" x14ac:dyDescent="0.2">
      <c r="B940" s="10">
        <v>2</v>
      </c>
      <c r="C940" s="8" t="s">
        <v>1736</v>
      </c>
      <c r="D940" s="6" t="s">
        <v>1748</v>
      </c>
      <c r="E940" s="16" t="s">
        <v>103</v>
      </c>
      <c r="F940" s="6" t="s">
        <v>1737</v>
      </c>
    </row>
    <row r="941" spans="2:6" x14ac:dyDescent="0.2">
      <c r="B941" s="10">
        <v>3</v>
      </c>
      <c r="C941" s="8" t="s">
        <v>1738</v>
      </c>
      <c r="D941" s="6" t="s">
        <v>1748</v>
      </c>
      <c r="E941" s="6" t="s">
        <v>103</v>
      </c>
      <c r="F941" s="6" t="s">
        <v>1739</v>
      </c>
    </row>
    <row r="942" spans="2:6" x14ac:dyDescent="0.2">
      <c r="B942" s="10">
        <v>4</v>
      </c>
      <c r="C942" s="8" t="s">
        <v>1740</v>
      </c>
      <c r="D942" s="6" t="s">
        <v>1748</v>
      </c>
      <c r="E942" s="6" t="s">
        <v>103</v>
      </c>
      <c r="F942" s="6" t="s">
        <v>1741</v>
      </c>
    </row>
    <row r="943" spans="2:6" x14ac:dyDescent="0.2">
      <c r="B943" s="10">
        <v>5</v>
      </c>
      <c r="C943" s="8" t="s">
        <v>1742</v>
      </c>
      <c r="D943" s="6" t="s">
        <v>1748</v>
      </c>
      <c r="E943" s="6" t="s">
        <v>103</v>
      </c>
      <c r="F943" s="6" t="s">
        <v>1743</v>
      </c>
    </row>
    <row r="944" spans="2:6" x14ac:dyDescent="0.2">
      <c r="B944" s="10">
        <v>6</v>
      </c>
      <c r="C944" s="8" t="s">
        <v>1744</v>
      </c>
      <c r="D944" s="6" t="s">
        <v>1748</v>
      </c>
      <c r="E944" s="6" t="s">
        <v>103</v>
      </c>
      <c r="F944" s="6" t="s">
        <v>1745</v>
      </c>
    </row>
    <row r="945" spans="2:6" x14ac:dyDescent="0.2">
      <c r="B945" s="6">
        <v>7</v>
      </c>
      <c r="C945" s="8" t="s">
        <v>1746</v>
      </c>
      <c r="D945" s="6" t="s">
        <v>1748</v>
      </c>
      <c r="E945" s="6" t="s">
        <v>103</v>
      </c>
      <c r="F945" s="6" t="s">
        <v>1747</v>
      </c>
    </row>
    <row r="946" spans="2:6" x14ac:dyDescent="0.2">
      <c r="B946" s="49"/>
      <c r="C946" s="53"/>
      <c r="D946" s="49"/>
      <c r="E946" s="49"/>
      <c r="F946" s="49"/>
    </row>
    <row r="947" spans="2:6" ht="15" x14ac:dyDescent="0.2">
      <c r="B947" s="7" t="s">
        <v>91</v>
      </c>
      <c r="C947" s="7" t="s">
        <v>90</v>
      </c>
      <c r="D947" s="7" t="s">
        <v>89</v>
      </c>
      <c r="E947" s="7" t="s">
        <v>92</v>
      </c>
      <c r="F947" s="7" t="s">
        <v>65</v>
      </c>
    </row>
    <row r="948" spans="2:6" x14ac:dyDescent="0.2">
      <c r="B948" s="6">
        <v>1</v>
      </c>
      <c r="C948" s="8" t="s">
        <v>1749</v>
      </c>
      <c r="D948" s="6" t="s">
        <v>1771</v>
      </c>
      <c r="E948" s="6" t="s">
        <v>103</v>
      </c>
      <c r="F948" s="6" t="s">
        <v>1750</v>
      </c>
    </row>
    <row r="949" spans="2:6" x14ac:dyDescent="0.2">
      <c r="B949" s="6">
        <v>2</v>
      </c>
      <c r="C949" s="8" t="s">
        <v>1751</v>
      </c>
      <c r="D949" s="6" t="s">
        <v>1771</v>
      </c>
      <c r="E949" s="6" t="s">
        <v>103</v>
      </c>
      <c r="F949" s="6" t="s">
        <v>1752</v>
      </c>
    </row>
    <row r="950" spans="2:6" x14ac:dyDescent="0.2">
      <c r="B950" s="6">
        <v>3</v>
      </c>
      <c r="C950" s="8" t="s">
        <v>1753</v>
      </c>
      <c r="D950" s="6" t="s">
        <v>1771</v>
      </c>
      <c r="E950" s="6" t="s">
        <v>103</v>
      </c>
      <c r="F950" s="6" t="s">
        <v>1752</v>
      </c>
    </row>
    <row r="951" spans="2:6" x14ac:dyDescent="0.2">
      <c r="B951" s="6">
        <v>4</v>
      </c>
      <c r="C951" s="8" t="s">
        <v>1754</v>
      </c>
      <c r="D951" s="6" t="s">
        <v>1771</v>
      </c>
      <c r="E951" s="6" t="s">
        <v>103</v>
      </c>
      <c r="F951" s="6" t="s">
        <v>1752</v>
      </c>
    </row>
    <row r="952" spans="2:6" x14ac:dyDescent="0.2">
      <c r="B952" s="6">
        <v>5</v>
      </c>
      <c r="C952" s="8" t="s">
        <v>1755</v>
      </c>
      <c r="D952" s="6" t="s">
        <v>1771</v>
      </c>
      <c r="E952" s="6" t="s">
        <v>103</v>
      </c>
      <c r="F952" s="6" t="s">
        <v>1756</v>
      </c>
    </row>
    <row r="953" spans="2:6" x14ac:dyDescent="0.2">
      <c r="B953" s="6">
        <v>6</v>
      </c>
      <c r="C953" s="8" t="s">
        <v>1757</v>
      </c>
      <c r="D953" s="6" t="s">
        <v>1771</v>
      </c>
      <c r="E953" s="6" t="s">
        <v>103</v>
      </c>
      <c r="F953" s="6" t="s">
        <v>1756</v>
      </c>
    </row>
    <row r="954" spans="2:6" x14ac:dyDescent="0.2">
      <c r="B954" s="6">
        <v>7</v>
      </c>
      <c r="C954" s="8" t="s">
        <v>1758</v>
      </c>
      <c r="D954" s="6" t="s">
        <v>1771</v>
      </c>
      <c r="E954" s="6" t="s">
        <v>102</v>
      </c>
      <c r="F954" s="6" t="s">
        <v>1759</v>
      </c>
    </row>
    <row r="955" spans="2:6" x14ac:dyDescent="0.2">
      <c r="B955" s="6">
        <v>8</v>
      </c>
      <c r="C955" s="8" t="s">
        <v>1760</v>
      </c>
      <c r="D955" s="6" t="s">
        <v>1771</v>
      </c>
      <c r="E955" s="6" t="s">
        <v>102</v>
      </c>
      <c r="F955" s="6" t="s">
        <v>1759</v>
      </c>
    </row>
    <row r="956" spans="2:6" x14ac:dyDescent="0.2">
      <c r="B956" s="6">
        <v>9</v>
      </c>
      <c r="C956" s="8" t="s">
        <v>1761</v>
      </c>
      <c r="D956" s="6" t="s">
        <v>1771</v>
      </c>
      <c r="E956" s="6" t="s">
        <v>102</v>
      </c>
      <c r="F956" s="6" t="s">
        <v>1762</v>
      </c>
    </row>
    <row r="957" spans="2:6" x14ac:dyDescent="0.2">
      <c r="B957" s="6">
        <v>10</v>
      </c>
      <c r="C957" s="8" t="s">
        <v>1763</v>
      </c>
      <c r="D957" s="6" t="s">
        <v>1771</v>
      </c>
      <c r="E957" s="6" t="s">
        <v>102</v>
      </c>
      <c r="F957" s="6" t="s">
        <v>1762</v>
      </c>
    </row>
    <row r="958" spans="2:6" x14ac:dyDescent="0.2">
      <c r="B958" s="6">
        <v>11</v>
      </c>
      <c r="C958" s="8" t="s">
        <v>1764</v>
      </c>
      <c r="D958" s="6" t="s">
        <v>1771</v>
      </c>
      <c r="E958" s="6" t="s">
        <v>102</v>
      </c>
      <c r="F958" s="6" t="s">
        <v>1765</v>
      </c>
    </row>
    <row r="959" spans="2:6" x14ac:dyDescent="0.2">
      <c r="B959" s="6">
        <v>12</v>
      </c>
      <c r="C959" s="8" t="s">
        <v>1766</v>
      </c>
      <c r="D959" s="6" t="s">
        <v>1771</v>
      </c>
      <c r="E959" s="6" t="s">
        <v>102</v>
      </c>
      <c r="F959" s="6" t="s">
        <v>1765</v>
      </c>
    </row>
    <row r="960" spans="2:6" x14ac:dyDescent="0.2">
      <c r="B960" s="6">
        <v>13</v>
      </c>
      <c r="C960" s="8" t="s">
        <v>1767</v>
      </c>
      <c r="D960" s="6" t="s">
        <v>1771</v>
      </c>
      <c r="E960" s="6" t="s">
        <v>103</v>
      </c>
      <c r="F960" s="6" t="s">
        <v>1768</v>
      </c>
    </row>
    <row r="961" spans="2:6" x14ac:dyDescent="0.2">
      <c r="B961" s="6">
        <v>14</v>
      </c>
      <c r="C961" s="8" t="s">
        <v>1769</v>
      </c>
      <c r="D961" s="6" t="s">
        <v>1771</v>
      </c>
      <c r="E961" s="6" t="s">
        <v>103</v>
      </c>
      <c r="F961" s="6" t="s">
        <v>1770</v>
      </c>
    </row>
    <row r="962" spans="2:6" x14ac:dyDescent="0.2">
      <c r="B962" s="6">
        <v>15</v>
      </c>
      <c r="C962" s="8" t="s">
        <v>2195</v>
      </c>
      <c r="D962" s="6" t="s">
        <v>1771</v>
      </c>
      <c r="E962" s="6" t="s">
        <v>103</v>
      </c>
      <c r="F962" s="6" t="s">
        <v>2196</v>
      </c>
    </row>
    <row r="963" spans="2:6" x14ac:dyDescent="0.2">
      <c r="B963" s="49"/>
      <c r="C963" s="53"/>
      <c r="D963" s="49"/>
      <c r="E963" s="49"/>
      <c r="F963" s="49"/>
    </row>
    <row r="964" spans="2:6" ht="15" x14ac:dyDescent="0.2">
      <c r="B964" s="7" t="s">
        <v>91</v>
      </c>
      <c r="C964" s="7" t="s">
        <v>90</v>
      </c>
      <c r="D964" s="7" t="s">
        <v>89</v>
      </c>
      <c r="E964" s="7" t="s">
        <v>92</v>
      </c>
      <c r="F964" s="7" t="s">
        <v>65</v>
      </c>
    </row>
    <row r="965" spans="2:6" x14ac:dyDescent="0.2">
      <c r="B965" s="6">
        <v>1</v>
      </c>
      <c r="C965" s="8" t="s">
        <v>1772</v>
      </c>
      <c r="D965" s="6" t="s">
        <v>1782</v>
      </c>
      <c r="E965" s="6" t="s">
        <v>103</v>
      </c>
      <c r="F965" s="6" t="s">
        <v>1773</v>
      </c>
    </row>
    <row r="966" spans="2:6" x14ac:dyDescent="0.2">
      <c r="B966" s="6">
        <v>2</v>
      </c>
      <c r="C966" s="8" t="s">
        <v>1774</v>
      </c>
      <c r="D966" s="6" t="s">
        <v>1782</v>
      </c>
      <c r="E966" s="6" t="s">
        <v>102</v>
      </c>
      <c r="F966" s="6" t="s">
        <v>1775</v>
      </c>
    </row>
    <row r="967" spans="2:6" x14ac:dyDescent="0.2">
      <c r="B967" s="6">
        <v>3</v>
      </c>
      <c r="C967" s="8" t="s">
        <v>1776</v>
      </c>
      <c r="D967" s="6" t="s">
        <v>1782</v>
      </c>
      <c r="E967" s="6" t="s">
        <v>102</v>
      </c>
      <c r="F967" s="6" t="s">
        <v>1777</v>
      </c>
    </row>
    <row r="968" spans="2:6" x14ac:dyDescent="0.2">
      <c r="B968" s="6">
        <v>4</v>
      </c>
      <c r="C968" s="8" t="s">
        <v>1778</v>
      </c>
      <c r="D968" s="6" t="s">
        <v>1782</v>
      </c>
      <c r="E968" s="6" t="s">
        <v>102</v>
      </c>
      <c r="F968" s="6" t="s">
        <v>1779</v>
      </c>
    </row>
    <row r="969" spans="2:6" x14ac:dyDescent="0.2">
      <c r="B969" s="6">
        <v>5</v>
      </c>
      <c r="C969" s="8" t="s">
        <v>1780</v>
      </c>
      <c r="D969" s="6" t="s">
        <v>1782</v>
      </c>
      <c r="E969" s="6" t="s">
        <v>102</v>
      </c>
      <c r="F969" s="6" t="s">
        <v>1781</v>
      </c>
    </row>
    <row r="970" spans="2:6" x14ac:dyDescent="0.2">
      <c r="B970" s="49"/>
      <c r="C970" s="53"/>
      <c r="D970" s="49"/>
      <c r="E970" s="49"/>
      <c r="F970" s="49"/>
    </row>
    <row r="971" spans="2:6" ht="15" x14ac:dyDescent="0.2">
      <c r="B971" s="7" t="s">
        <v>91</v>
      </c>
      <c r="C971" s="7" t="s">
        <v>90</v>
      </c>
      <c r="D971" s="7" t="s">
        <v>89</v>
      </c>
      <c r="E971" s="7" t="s">
        <v>92</v>
      </c>
      <c r="F971" s="7" t="s">
        <v>65</v>
      </c>
    </row>
    <row r="972" spans="2:6" x14ac:dyDescent="0.2">
      <c r="B972" s="6">
        <v>1</v>
      </c>
      <c r="C972" s="8" t="s">
        <v>1783</v>
      </c>
      <c r="D972" s="10" t="s">
        <v>49</v>
      </c>
      <c r="E972" s="16" t="s">
        <v>103</v>
      </c>
      <c r="F972" s="6" t="s">
        <v>1784</v>
      </c>
    </row>
    <row r="973" spans="2:6" x14ac:dyDescent="0.2">
      <c r="B973" s="6">
        <v>2</v>
      </c>
      <c r="C973" s="8" t="s">
        <v>1785</v>
      </c>
      <c r="D973" s="10" t="s">
        <v>49</v>
      </c>
      <c r="E973" s="6" t="s">
        <v>102</v>
      </c>
      <c r="F973" s="6" t="s">
        <v>1786</v>
      </c>
    </row>
    <row r="974" spans="2:6" x14ac:dyDescent="0.2">
      <c r="B974" s="6">
        <v>3</v>
      </c>
      <c r="C974" s="8" t="s">
        <v>1787</v>
      </c>
      <c r="D974" s="10" t="s">
        <v>49</v>
      </c>
      <c r="E974" s="6" t="s">
        <v>103</v>
      </c>
      <c r="F974" s="6" t="s">
        <v>1788</v>
      </c>
    </row>
    <row r="975" spans="2:6" x14ac:dyDescent="0.2">
      <c r="B975" s="6">
        <v>4</v>
      </c>
      <c r="C975" s="8" t="s">
        <v>1789</v>
      </c>
      <c r="D975" s="10" t="s">
        <v>49</v>
      </c>
      <c r="E975" s="6" t="s">
        <v>102</v>
      </c>
      <c r="F975" s="6" t="s">
        <v>1790</v>
      </c>
    </row>
    <row r="976" spans="2:6" x14ac:dyDescent="0.2">
      <c r="B976" s="6">
        <v>5</v>
      </c>
      <c r="C976" s="8" t="s">
        <v>1791</v>
      </c>
      <c r="D976" s="10" t="s">
        <v>49</v>
      </c>
      <c r="E976" s="16" t="s">
        <v>103</v>
      </c>
      <c r="F976" s="6" t="s">
        <v>1792</v>
      </c>
    </row>
    <row r="977" spans="2:6" x14ac:dyDescent="0.2">
      <c r="B977" s="6">
        <v>6</v>
      </c>
      <c r="C977" s="8" t="s">
        <v>1793</v>
      </c>
      <c r="D977" s="10" t="s">
        <v>49</v>
      </c>
      <c r="E977" s="16" t="s">
        <v>103</v>
      </c>
      <c r="F977" s="6" t="s">
        <v>1792</v>
      </c>
    </row>
    <row r="978" spans="2:6" x14ac:dyDescent="0.2">
      <c r="B978" s="6">
        <v>7</v>
      </c>
      <c r="C978" s="8" t="s">
        <v>1794</v>
      </c>
      <c r="D978" s="10" t="s">
        <v>49</v>
      </c>
      <c r="E978" s="16" t="s">
        <v>103</v>
      </c>
      <c r="F978" s="6" t="s">
        <v>1795</v>
      </c>
    </row>
    <row r="979" spans="2:6" x14ac:dyDescent="0.2">
      <c r="B979" s="6">
        <v>8</v>
      </c>
      <c r="C979" s="8" t="s">
        <v>1796</v>
      </c>
      <c r="D979" s="10" t="s">
        <v>49</v>
      </c>
      <c r="E979" s="6" t="s">
        <v>103</v>
      </c>
      <c r="F979" s="6" t="s">
        <v>1797</v>
      </c>
    </row>
    <row r="980" spans="2:6" x14ac:dyDescent="0.2">
      <c r="B980" s="6">
        <v>9</v>
      </c>
      <c r="C980" s="8" t="s">
        <v>1798</v>
      </c>
      <c r="D980" s="10" t="s">
        <v>49</v>
      </c>
      <c r="E980" s="6" t="s">
        <v>103</v>
      </c>
      <c r="F980" s="6" t="s">
        <v>1799</v>
      </c>
    </row>
    <row r="981" spans="2:6" x14ac:dyDescent="0.2">
      <c r="B981" s="6">
        <v>10</v>
      </c>
      <c r="C981" s="8" t="s">
        <v>1800</v>
      </c>
      <c r="D981" s="10" t="s">
        <v>49</v>
      </c>
      <c r="E981" s="6" t="s">
        <v>102</v>
      </c>
      <c r="F981" s="6" t="s">
        <v>1801</v>
      </c>
    </row>
    <row r="982" spans="2:6" x14ac:dyDescent="0.2">
      <c r="B982" s="6">
        <v>11</v>
      </c>
      <c r="C982" s="8" t="s">
        <v>1802</v>
      </c>
      <c r="D982" s="10" t="s">
        <v>49</v>
      </c>
      <c r="E982" s="16" t="s">
        <v>103</v>
      </c>
      <c r="F982" s="6" t="s">
        <v>1803</v>
      </c>
    </row>
    <row r="983" spans="2:6" x14ac:dyDescent="0.2">
      <c r="B983" s="6">
        <v>12</v>
      </c>
      <c r="C983" s="8" t="s">
        <v>1804</v>
      </c>
      <c r="D983" s="10" t="s">
        <v>49</v>
      </c>
      <c r="E983" s="16" t="s">
        <v>103</v>
      </c>
      <c r="F983" s="6" t="s">
        <v>1805</v>
      </c>
    </row>
    <row r="984" spans="2:6" x14ac:dyDescent="0.2">
      <c r="B984" s="49"/>
      <c r="C984" s="53"/>
      <c r="D984" s="52"/>
      <c r="E984" s="52"/>
      <c r="F984" s="49"/>
    </row>
    <row r="985" spans="2:6" ht="15" x14ac:dyDescent="0.2">
      <c r="B985" s="7" t="s">
        <v>91</v>
      </c>
      <c r="C985" s="7" t="s">
        <v>90</v>
      </c>
      <c r="D985" s="7" t="s">
        <v>89</v>
      </c>
      <c r="E985" s="7" t="s">
        <v>92</v>
      </c>
      <c r="F985" s="7" t="s">
        <v>65</v>
      </c>
    </row>
    <row r="986" spans="2:6" x14ac:dyDescent="0.2">
      <c r="B986" s="12">
        <v>1</v>
      </c>
      <c r="C986" s="11" t="s">
        <v>1806</v>
      </c>
      <c r="D986" s="12" t="s">
        <v>1807</v>
      </c>
      <c r="E986" s="5" t="s">
        <v>102</v>
      </c>
      <c r="F986" s="5" t="s">
        <v>1808</v>
      </c>
    </row>
    <row r="987" spans="2:6" x14ac:dyDescent="0.2">
      <c r="B987" s="12">
        <v>2</v>
      </c>
      <c r="C987" s="11" t="s">
        <v>1809</v>
      </c>
      <c r="D987" s="12" t="s">
        <v>1807</v>
      </c>
      <c r="E987" s="5" t="s">
        <v>102</v>
      </c>
      <c r="F987" s="5" t="s">
        <v>1808</v>
      </c>
    </row>
    <row r="988" spans="2:6" x14ac:dyDescent="0.2">
      <c r="B988" s="12">
        <v>3</v>
      </c>
      <c r="C988" s="11" t="s">
        <v>1810</v>
      </c>
      <c r="D988" s="12" t="s">
        <v>1807</v>
      </c>
      <c r="E988" s="5" t="s">
        <v>102</v>
      </c>
      <c r="F988" s="5" t="s">
        <v>1811</v>
      </c>
    </row>
    <row r="989" spans="2:6" x14ac:dyDescent="0.2">
      <c r="B989" s="12">
        <v>4</v>
      </c>
      <c r="C989" s="11" t="s">
        <v>1812</v>
      </c>
      <c r="D989" s="12" t="s">
        <v>1807</v>
      </c>
      <c r="E989" s="5" t="s">
        <v>102</v>
      </c>
      <c r="F989" s="5" t="s">
        <v>1813</v>
      </c>
    </row>
    <row r="990" spans="2:6" x14ac:dyDescent="0.2">
      <c r="B990" s="12">
        <v>5</v>
      </c>
      <c r="C990" s="11" t="s">
        <v>1814</v>
      </c>
      <c r="D990" s="12" t="s">
        <v>1807</v>
      </c>
      <c r="E990" s="5" t="s">
        <v>102</v>
      </c>
      <c r="F990" s="5" t="s">
        <v>1815</v>
      </c>
    </row>
    <row r="991" spans="2:6" x14ac:dyDescent="0.2">
      <c r="B991" s="12">
        <v>6</v>
      </c>
      <c r="C991" s="11" t="s">
        <v>1816</v>
      </c>
      <c r="D991" s="12" t="s">
        <v>1807</v>
      </c>
      <c r="E991" s="5" t="s">
        <v>102</v>
      </c>
      <c r="F991" s="5" t="s">
        <v>1817</v>
      </c>
    </row>
    <row r="992" spans="2:6" x14ac:dyDescent="0.2">
      <c r="B992" s="12">
        <v>7</v>
      </c>
      <c r="C992" s="11" t="s">
        <v>1818</v>
      </c>
      <c r="D992" s="12" t="s">
        <v>1807</v>
      </c>
      <c r="E992" s="5" t="s">
        <v>102</v>
      </c>
      <c r="F992" s="5" t="s">
        <v>1819</v>
      </c>
    </row>
    <row r="993" spans="2:6" x14ac:dyDescent="0.2">
      <c r="B993" s="12">
        <v>8</v>
      </c>
      <c r="C993" s="11" t="s">
        <v>1820</v>
      </c>
      <c r="D993" s="12" t="s">
        <v>1807</v>
      </c>
      <c r="E993" s="5" t="s">
        <v>102</v>
      </c>
      <c r="F993" s="5" t="s">
        <v>1821</v>
      </c>
    </row>
    <row r="994" spans="2:6" x14ac:dyDescent="0.2">
      <c r="B994" s="12">
        <v>9</v>
      </c>
      <c r="C994" s="11" t="s">
        <v>1822</v>
      </c>
      <c r="D994" s="12" t="s">
        <v>1807</v>
      </c>
      <c r="E994" s="5" t="s">
        <v>102</v>
      </c>
      <c r="F994" s="5" t="s">
        <v>1823</v>
      </c>
    </row>
    <row r="995" spans="2:6" x14ac:dyDescent="0.2">
      <c r="B995" s="12">
        <v>10</v>
      </c>
      <c r="C995" s="11" t="s">
        <v>1824</v>
      </c>
      <c r="D995" s="12" t="s">
        <v>1807</v>
      </c>
      <c r="E995" s="5" t="s">
        <v>102</v>
      </c>
      <c r="F995" s="5" t="s">
        <v>1825</v>
      </c>
    </row>
    <row r="996" spans="2:6" x14ac:dyDescent="0.2">
      <c r="B996" s="59"/>
      <c r="C996" s="58"/>
      <c r="D996" s="59"/>
      <c r="E996" s="56"/>
      <c r="F996" s="56"/>
    </row>
    <row r="997" spans="2:6" ht="15" x14ac:dyDescent="0.2">
      <c r="B997" s="7" t="s">
        <v>91</v>
      </c>
      <c r="C997" s="7" t="s">
        <v>90</v>
      </c>
      <c r="D997" s="7" t="s">
        <v>89</v>
      </c>
      <c r="E997" s="7" t="s">
        <v>92</v>
      </c>
      <c r="F997" s="7" t="s">
        <v>65</v>
      </c>
    </row>
    <row r="998" spans="2:6" x14ac:dyDescent="0.2">
      <c r="B998" s="10">
        <v>1</v>
      </c>
      <c r="C998" s="8" t="s">
        <v>1826</v>
      </c>
      <c r="D998" s="10" t="s">
        <v>1828</v>
      </c>
      <c r="E998" s="6" t="s">
        <v>102</v>
      </c>
      <c r="F998" s="6" t="s">
        <v>1827</v>
      </c>
    </row>
    <row r="999" spans="2:6" x14ac:dyDescent="0.2">
      <c r="B999" s="10">
        <v>2</v>
      </c>
      <c r="C999" s="8" t="s">
        <v>1829</v>
      </c>
      <c r="D999" s="10" t="s">
        <v>1828</v>
      </c>
      <c r="E999" s="6" t="s">
        <v>102</v>
      </c>
      <c r="F999" s="6" t="s">
        <v>1830</v>
      </c>
    </row>
    <row r="1000" spans="2:6" x14ac:dyDescent="0.2">
      <c r="B1000" s="10">
        <v>3</v>
      </c>
      <c r="C1000" s="8" t="s">
        <v>1831</v>
      </c>
      <c r="D1000" s="10" t="s">
        <v>1828</v>
      </c>
      <c r="E1000" s="16" t="s">
        <v>103</v>
      </c>
      <c r="F1000" s="6" t="s">
        <v>1832</v>
      </c>
    </row>
    <row r="1001" spans="2:6" x14ac:dyDescent="0.2">
      <c r="B1001" s="10">
        <v>4</v>
      </c>
      <c r="C1001" s="8" t="s">
        <v>1833</v>
      </c>
      <c r="D1001" s="10" t="s">
        <v>1828</v>
      </c>
      <c r="E1001" s="16" t="s">
        <v>103</v>
      </c>
      <c r="F1001" s="6" t="s">
        <v>1834</v>
      </c>
    </row>
    <row r="1002" spans="2:6" x14ac:dyDescent="0.2">
      <c r="B1002" s="10">
        <v>5</v>
      </c>
      <c r="C1002" s="8" t="s">
        <v>1835</v>
      </c>
      <c r="D1002" s="10" t="s">
        <v>1828</v>
      </c>
      <c r="E1002" s="6" t="s">
        <v>103</v>
      </c>
      <c r="F1002" s="6" t="s">
        <v>1836</v>
      </c>
    </row>
    <row r="1003" spans="2:6" x14ac:dyDescent="0.2">
      <c r="B1003" s="10">
        <v>6</v>
      </c>
      <c r="C1003" s="8" t="s">
        <v>1837</v>
      </c>
      <c r="D1003" s="10" t="s">
        <v>1828</v>
      </c>
      <c r="E1003" s="6" t="s">
        <v>102</v>
      </c>
      <c r="F1003" s="6" t="s">
        <v>1838</v>
      </c>
    </row>
    <row r="1004" spans="2:6" x14ac:dyDescent="0.2">
      <c r="B1004" s="10">
        <v>7</v>
      </c>
      <c r="C1004" s="8" t="s">
        <v>1839</v>
      </c>
      <c r="D1004" s="10" t="s">
        <v>1828</v>
      </c>
      <c r="E1004" s="6" t="s">
        <v>103</v>
      </c>
      <c r="F1004" s="6" t="s">
        <v>1840</v>
      </c>
    </row>
    <row r="1005" spans="2:6" x14ac:dyDescent="0.2">
      <c r="B1005" s="10">
        <v>8</v>
      </c>
      <c r="C1005" s="8" t="s">
        <v>1841</v>
      </c>
      <c r="D1005" s="10" t="s">
        <v>1828</v>
      </c>
      <c r="E1005" s="6" t="s">
        <v>102</v>
      </c>
      <c r="F1005" s="6" t="s">
        <v>1842</v>
      </c>
    </row>
    <row r="1006" spans="2:6" x14ac:dyDescent="0.2">
      <c r="B1006" s="10">
        <v>9</v>
      </c>
      <c r="C1006" s="8" t="s">
        <v>1843</v>
      </c>
      <c r="D1006" s="10" t="s">
        <v>1828</v>
      </c>
      <c r="E1006" s="16" t="s">
        <v>103</v>
      </c>
      <c r="F1006" s="6" t="s">
        <v>1844</v>
      </c>
    </row>
    <row r="1007" spans="2:6" x14ac:dyDescent="0.2">
      <c r="B1007" s="10">
        <v>10</v>
      </c>
      <c r="C1007" s="8" t="s">
        <v>1845</v>
      </c>
      <c r="D1007" s="10" t="s">
        <v>1828</v>
      </c>
      <c r="E1007" s="6" t="s">
        <v>102</v>
      </c>
      <c r="F1007" s="6" t="s">
        <v>1846</v>
      </c>
    </row>
    <row r="1008" spans="2:6" x14ac:dyDescent="0.2">
      <c r="B1008" s="10">
        <v>11</v>
      </c>
      <c r="C1008" s="8" t="s">
        <v>1847</v>
      </c>
      <c r="D1008" s="10" t="s">
        <v>1828</v>
      </c>
      <c r="E1008" s="6" t="s">
        <v>102</v>
      </c>
      <c r="F1008" s="6" t="s">
        <v>1848</v>
      </c>
    </row>
    <row r="1009" spans="2:6" x14ac:dyDescent="0.2">
      <c r="B1009" s="10">
        <v>12</v>
      </c>
      <c r="C1009" s="8" t="s">
        <v>1849</v>
      </c>
      <c r="D1009" s="10" t="s">
        <v>1828</v>
      </c>
      <c r="E1009" s="6" t="s">
        <v>102</v>
      </c>
      <c r="F1009" s="6" t="s">
        <v>1850</v>
      </c>
    </row>
    <row r="1010" spans="2:6" x14ac:dyDescent="0.2">
      <c r="B1010" s="10">
        <v>13</v>
      </c>
      <c r="C1010" s="8" t="s">
        <v>1851</v>
      </c>
      <c r="D1010" s="10" t="s">
        <v>1828</v>
      </c>
      <c r="E1010" s="6" t="s">
        <v>102</v>
      </c>
      <c r="F1010" s="6" t="s">
        <v>1852</v>
      </c>
    </row>
    <row r="1011" spans="2:6" x14ac:dyDescent="0.2">
      <c r="B1011" s="10">
        <v>14</v>
      </c>
      <c r="C1011" s="8" t="s">
        <v>1853</v>
      </c>
      <c r="D1011" s="10" t="s">
        <v>1828</v>
      </c>
      <c r="E1011" s="6" t="s">
        <v>102</v>
      </c>
      <c r="F1011" s="6" t="s">
        <v>1854</v>
      </c>
    </row>
    <row r="1012" spans="2:6" x14ac:dyDescent="0.2">
      <c r="B1012" s="10">
        <v>15</v>
      </c>
      <c r="C1012" s="8" t="s">
        <v>1855</v>
      </c>
      <c r="D1012" s="10" t="s">
        <v>1828</v>
      </c>
      <c r="E1012" s="6" t="s">
        <v>102</v>
      </c>
      <c r="F1012" s="6" t="s">
        <v>1854</v>
      </c>
    </row>
    <row r="1013" spans="2:6" x14ac:dyDescent="0.2">
      <c r="B1013" s="10">
        <v>16</v>
      </c>
      <c r="C1013" s="8" t="s">
        <v>1856</v>
      </c>
      <c r="D1013" s="10" t="s">
        <v>1828</v>
      </c>
      <c r="E1013" s="6" t="s">
        <v>102</v>
      </c>
      <c r="F1013" s="6" t="s">
        <v>1857</v>
      </c>
    </row>
    <row r="1014" spans="2:6" x14ac:dyDescent="0.2">
      <c r="B1014" s="10">
        <v>17</v>
      </c>
      <c r="C1014" s="8" t="s">
        <v>1858</v>
      </c>
      <c r="D1014" s="10" t="s">
        <v>1828</v>
      </c>
      <c r="E1014" s="6" t="s">
        <v>102</v>
      </c>
      <c r="F1014" s="6" t="s">
        <v>1859</v>
      </c>
    </row>
    <row r="1015" spans="2:6" x14ac:dyDescent="0.2">
      <c r="B1015" s="10">
        <v>18</v>
      </c>
      <c r="C1015" s="8" t="s">
        <v>1860</v>
      </c>
      <c r="D1015" s="10" t="s">
        <v>1828</v>
      </c>
      <c r="E1015" s="6" t="s">
        <v>102</v>
      </c>
      <c r="F1015" s="6" t="s">
        <v>1861</v>
      </c>
    </row>
    <row r="1016" spans="2:6" x14ac:dyDescent="0.2">
      <c r="B1016" s="10">
        <v>19</v>
      </c>
      <c r="C1016" s="8" t="s">
        <v>1862</v>
      </c>
      <c r="D1016" s="10" t="s">
        <v>1828</v>
      </c>
      <c r="E1016" s="6" t="s">
        <v>102</v>
      </c>
      <c r="F1016" s="6" t="s">
        <v>1861</v>
      </c>
    </row>
    <row r="1017" spans="2:6" x14ac:dyDescent="0.2">
      <c r="B1017" s="10">
        <v>20</v>
      </c>
      <c r="C1017" s="8" t="s">
        <v>1863</v>
      </c>
      <c r="D1017" s="10" t="s">
        <v>1828</v>
      </c>
      <c r="E1017" s="6" t="s">
        <v>102</v>
      </c>
      <c r="F1017" s="6" t="s">
        <v>1857</v>
      </c>
    </row>
    <row r="1018" spans="2:6" x14ac:dyDescent="0.2">
      <c r="B1018" s="10">
        <v>21</v>
      </c>
      <c r="C1018" s="8" t="s">
        <v>1864</v>
      </c>
      <c r="D1018" s="10" t="s">
        <v>1828</v>
      </c>
      <c r="E1018" s="6" t="s">
        <v>102</v>
      </c>
      <c r="F1018" s="6" t="s">
        <v>1857</v>
      </c>
    </row>
    <row r="1019" spans="2:6" x14ac:dyDescent="0.2">
      <c r="B1019" s="10">
        <v>22</v>
      </c>
      <c r="C1019" s="8" t="s">
        <v>1865</v>
      </c>
      <c r="D1019" s="10" t="s">
        <v>1828</v>
      </c>
      <c r="E1019" s="6" t="s">
        <v>103</v>
      </c>
      <c r="F1019" s="6" t="s">
        <v>1866</v>
      </c>
    </row>
    <row r="1020" spans="2:6" x14ac:dyDescent="0.2">
      <c r="B1020" s="10">
        <v>23</v>
      </c>
      <c r="C1020" s="8" t="s">
        <v>1867</v>
      </c>
      <c r="D1020" s="10" t="s">
        <v>1828</v>
      </c>
      <c r="E1020" s="16" t="s">
        <v>103</v>
      </c>
      <c r="F1020" s="6" t="s">
        <v>1868</v>
      </c>
    </row>
    <row r="1021" spans="2:6" x14ac:dyDescent="0.2">
      <c r="B1021" s="10">
        <v>24</v>
      </c>
      <c r="C1021" s="8" t="s">
        <v>1869</v>
      </c>
      <c r="D1021" s="10" t="s">
        <v>1828</v>
      </c>
      <c r="E1021" s="16" t="s">
        <v>103</v>
      </c>
      <c r="F1021" s="6" t="s">
        <v>1870</v>
      </c>
    </row>
    <row r="1022" spans="2:6" x14ac:dyDescent="0.2">
      <c r="B1022" s="10">
        <v>25</v>
      </c>
      <c r="C1022" s="8" t="s">
        <v>1871</v>
      </c>
      <c r="D1022" s="10" t="s">
        <v>1828</v>
      </c>
      <c r="E1022" s="16" t="s">
        <v>102</v>
      </c>
      <c r="F1022" s="6" t="s">
        <v>1872</v>
      </c>
    </row>
    <row r="1023" spans="2:6" x14ac:dyDescent="0.2">
      <c r="B1023" s="10">
        <v>26</v>
      </c>
      <c r="C1023" s="8" t="s">
        <v>1873</v>
      </c>
      <c r="D1023" s="10" t="s">
        <v>1828</v>
      </c>
      <c r="E1023" s="6" t="s">
        <v>103</v>
      </c>
      <c r="F1023" s="6" t="s">
        <v>1874</v>
      </c>
    </row>
    <row r="1024" spans="2:6" x14ac:dyDescent="0.2">
      <c r="B1024" s="10">
        <v>27</v>
      </c>
      <c r="C1024" s="8" t="s">
        <v>2237</v>
      </c>
      <c r="D1024" s="10" t="s">
        <v>1828</v>
      </c>
      <c r="E1024" s="6" t="s">
        <v>103</v>
      </c>
      <c r="F1024" s="6" t="s">
        <v>2238</v>
      </c>
    </row>
    <row r="1025" spans="2:6" x14ac:dyDescent="0.2">
      <c r="B1025" s="10">
        <v>28</v>
      </c>
      <c r="C1025" s="8" t="s">
        <v>2239</v>
      </c>
      <c r="D1025" s="10" t="s">
        <v>1828</v>
      </c>
      <c r="E1025" s="6" t="s">
        <v>103</v>
      </c>
      <c r="F1025" s="4" t="s">
        <v>2240</v>
      </c>
    </row>
    <row r="1026" spans="2:6" x14ac:dyDescent="0.2">
      <c r="B1026" s="10">
        <v>29</v>
      </c>
      <c r="C1026" s="8" t="s">
        <v>2366</v>
      </c>
      <c r="D1026" s="10" t="s">
        <v>1828</v>
      </c>
      <c r="E1026" s="16" t="s">
        <v>102</v>
      </c>
      <c r="F1026" s="4" t="s">
        <v>2367</v>
      </c>
    </row>
    <row r="1027" spans="2:6" x14ac:dyDescent="0.2">
      <c r="B1027" s="52"/>
      <c r="C1027" s="53"/>
      <c r="D1027" s="52"/>
      <c r="E1027" s="52"/>
      <c r="F1027" s="54"/>
    </row>
    <row r="1028" spans="2:6" ht="15" x14ac:dyDescent="0.2">
      <c r="B1028" s="7" t="s">
        <v>91</v>
      </c>
      <c r="C1028" s="7" t="s">
        <v>90</v>
      </c>
      <c r="D1028" s="7" t="s">
        <v>89</v>
      </c>
      <c r="E1028" s="7" t="s">
        <v>92</v>
      </c>
      <c r="F1028" s="7" t="s">
        <v>65</v>
      </c>
    </row>
    <row r="1029" spans="2:6" x14ac:dyDescent="0.2">
      <c r="B1029" s="6">
        <v>1</v>
      </c>
      <c r="C1029" s="8" t="s">
        <v>1875</v>
      </c>
      <c r="D1029" s="10" t="s">
        <v>55</v>
      </c>
      <c r="E1029" s="6" t="s">
        <v>102</v>
      </c>
      <c r="F1029" s="6" t="s">
        <v>1876</v>
      </c>
    </row>
    <row r="1030" spans="2:6" x14ac:dyDescent="0.2">
      <c r="B1030" s="6">
        <v>2</v>
      </c>
      <c r="C1030" s="8" t="s">
        <v>1877</v>
      </c>
      <c r="D1030" s="10" t="s">
        <v>55</v>
      </c>
      <c r="E1030" s="6" t="s">
        <v>102</v>
      </c>
      <c r="F1030" s="6" t="s">
        <v>1878</v>
      </c>
    </row>
    <row r="1031" spans="2:6" x14ac:dyDescent="0.2">
      <c r="B1031" s="6">
        <v>3</v>
      </c>
      <c r="C1031" s="8" t="s">
        <v>1879</v>
      </c>
      <c r="D1031" s="10" t="s">
        <v>55</v>
      </c>
      <c r="E1031" s="6" t="s">
        <v>102</v>
      </c>
      <c r="F1031" s="6" t="s">
        <v>1880</v>
      </c>
    </row>
    <row r="1032" spans="2:6" x14ac:dyDescent="0.2">
      <c r="B1032" s="6">
        <v>4</v>
      </c>
      <c r="C1032" s="8" t="s">
        <v>1881</v>
      </c>
      <c r="D1032" s="10" t="s">
        <v>55</v>
      </c>
      <c r="E1032" s="6" t="s">
        <v>102</v>
      </c>
      <c r="F1032" s="6" t="s">
        <v>1882</v>
      </c>
    </row>
    <row r="1033" spans="2:6" x14ac:dyDescent="0.2">
      <c r="B1033" s="6">
        <v>5</v>
      </c>
      <c r="C1033" s="8" t="s">
        <v>1883</v>
      </c>
      <c r="D1033" s="10" t="s">
        <v>55</v>
      </c>
      <c r="E1033" s="6" t="s">
        <v>102</v>
      </c>
      <c r="F1033" s="6" t="s">
        <v>1884</v>
      </c>
    </row>
    <row r="1034" spans="2:6" x14ac:dyDescent="0.2">
      <c r="B1034" s="6">
        <v>6</v>
      </c>
      <c r="C1034" s="8" t="s">
        <v>1885</v>
      </c>
      <c r="D1034" s="10" t="s">
        <v>55</v>
      </c>
      <c r="E1034" s="6" t="s">
        <v>102</v>
      </c>
      <c r="F1034" s="6" t="s">
        <v>1886</v>
      </c>
    </row>
    <row r="1035" spans="2:6" x14ac:dyDescent="0.2">
      <c r="B1035" s="6">
        <v>7</v>
      </c>
      <c r="C1035" s="8" t="s">
        <v>1887</v>
      </c>
      <c r="D1035" s="10" t="s">
        <v>55</v>
      </c>
      <c r="E1035" s="6" t="s">
        <v>102</v>
      </c>
      <c r="F1035" s="6" t="s">
        <v>1888</v>
      </c>
    </row>
    <row r="1036" spans="2:6" x14ac:dyDescent="0.2">
      <c r="B1036" s="6">
        <v>8</v>
      </c>
      <c r="C1036" s="8" t="s">
        <v>1889</v>
      </c>
      <c r="D1036" s="10" t="s">
        <v>55</v>
      </c>
      <c r="E1036" s="6" t="s">
        <v>102</v>
      </c>
      <c r="F1036" s="6" t="s">
        <v>1890</v>
      </c>
    </row>
    <row r="1037" spans="2:6" x14ac:dyDescent="0.2">
      <c r="B1037" s="6">
        <v>9</v>
      </c>
      <c r="C1037" s="8" t="s">
        <v>1891</v>
      </c>
      <c r="D1037" s="10" t="s">
        <v>55</v>
      </c>
      <c r="E1037" s="6" t="s">
        <v>102</v>
      </c>
      <c r="F1037" s="6" t="s">
        <v>1892</v>
      </c>
    </row>
    <row r="1038" spans="2:6" x14ac:dyDescent="0.2">
      <c r="B1038" s="6">
        <v>10</v>
      </c>
      <c r="C1038" s="8" t="s">
        <v>1893</v>
      </c>
      <c r="D1038" s="10" t="s">
        <v>55</v>
      </c>
      <c r="E1038" s="6" t="s">
        <v>102</v>
      </c>
      <c r="F1038" s="6" t="s">
        <v>1894</v>
      </c>
    </row>
    <row r="1039" spans="2:6" x14ac:dyDescent="0.2">
      <c r="B1039" s="6">
        <v>11</v>
      </c>
      <c r="C1039" s="8" t="s">
        <v>1895</v>
      </c>
      <c r="D1039" s="10" t="s">
        <v>55</v>
      </c>
      <c r="E1039" s="6" t="s">
        <v>102</v>
      </c>
      <c r="F1039" s="6" t="s">
        <v>1896</v>
      </c>
    </row>
    <row r="1040" spans="2:6" x14ac:dyDescent="0.2">
      <c r="B1040" s="6">
        <v>12</v>
      </c>
      <c r="C1040" s="8" t="s">
        <v>1897</v>
      </c>
      <c r="D1040" s="10" t="s">
        <v>55</v>
      </c>
      <c r="E1040" s="6" t="s">
        <v>102</v>
      </c>
      <c r="F1040" s="6" t="s">
        <v>1898</v>
      </c>
    </row>
    <row r="1041" spans="2:6" x14ac:dyDescent="0.2">
      <c r="B1041" s="6">
        <v>13</v>
      </c>
      <c r="C1041" s="8" t="s">
        <v>1899</v>
      </c>
      <c r="D1041" s="10" t="s">
        <v>55</v>
      </c>
      <c r="E1041" s="6" t="s">
        <v>102</v>
      </c>
      <c r="F1041" s="6" t="s">
        <v>1900</v>
      </c>
    </row>
    <row r="1042" spans="2:6" x14ac:dyDescent="0.2">
      <c r="B1042" s="6">
        <v>14</v>
      </c>
      <c r="C1042" s="8" t="s">
        <v>1901</v>
      </c>
      <c r="D1042" s="10" t="s">
        <v>55</v>
      </c>
      <c r="E1042" s="6" t="s">
        <v>102</v>
      </c>
      <c r="F1042" s="6" t="s">
        <v>1902</v>
      </c>
    </row>
    <row r="1043" spans="2:6" x14ac:dyDescent="0.2">
      <c r="B1043" s="6">
        <v>15</v>
      </c>
      <c r="C1043" s="8" t="s">
        <v>1903</v>
      </c>
      <c r="D1043" s="10" t="s">
        <v>55</v>
      </c>
      <c r="E1043" s="6" t="s">
        <v>102</v>
      </c>
      <c r="F1043" s="6" t="s">
        <v>1904</v>
      </c>
    </row>
    <row r="1044" spans="2:6" x14ac:dyDescent="0.2">
      <c r="B1044" s="6">
        <v>16</v>
      </c>
      <c r="C1044" s="8" t="s">
        <v>1905</v>
      </c>
      <c r="D1044" s="10" t="s">
        <v>55</v>
      </c>
      <c r="E1044" s="6" t="s">
        <v>102</v>
      </c>
      <c r="F1044" s="6" t="s">
        <v>1906</v>
      </c>
    </row>
    <row r="1045" spans="2:6" x14ac:dyDescent="0.2">
      <c r="B1045" s="6">
        <v>17</v>
      </c>
      <c r="C1045" s="8" t="s">
        <v>1907</v>
      </c>
      <c r="D1045" s="10" t="s">
        <v>55</v>
      </c>
      <c r="E1045" s="6" t="s">
        <v>102</v>
      </c>
      <c r="F1045" s="6" t="s">
        <v>1908</v>
      </c>
    </row>
    <row r="1046" spans="2:6" x14ac:dyDescent="0.2">
      <c r="B1046" s="6">
        <v>18</v>
      </c>
      <c r="C1046" s="8" t="s">
        <v>1909</v>
      </c>
      <c r="D1046" s="10" t="s">
        <v>55</v>
      </c>
      <c r="E1046" s="6" t="s">
        <v>102</v>
      </c>
      <c r="F1046" s="6" t="s">
        <v>1910</v>
      </c>
    </row>
    <row r="1047" spans="2:6" x14ac:dyDescent="0.2">
      <c r="B1047" s="6">
        <v>19</v>
      </c>
      <c r="C1047" s="8" t="s">
        <v>1911</v>
      </c>
      <c r="D1047" s="10" t="s">
        <v>55</v>
      </c>
      <c r="E1047" s="6" t="s">
        <v>102</v>
      </c>
      <c r="F1047" s="6" t="s">
        <v>1912</v>
      </c>
    </row>
    <row r="1048" spans="2:6" x14ac:dyDescent="0.2">
      <c r="B1048" s="6">
        <v>20</v>
      </c>
      <c r="C1048" s="8" t="s">
        <v>1913</v>
      </c>
      <c r="D1048" s="10" t="s">
        <v>55</v>
      </c>
      <c r="E1048" s="6" t="s">
        <v>102</v>
      </c>
      <c r="F1048" s="6" t="s">
        <v>1914</v>
      </c>
    </row>
    <row r="1049" spans="2:6" x14ac:dyDescent="0.2">
      <c r="B1049" s="6">
        <v>21</v>
      </c>
      <c r="C1049" s="8" t="s">
        <v>1915</v>
      </c>
      <c r="D1049" s="10" t="s">
        <v>55</v>
      </c>
      <c r="E1049" s="6" t="s">
        <v>102</v>
      </c>
      <c r="F1049" s="6" t="s">
        <v>1916</v>
      </c>
    </row>
    <row r="1050" spans="2:6" x14ac:dyDescent="0.2">
      <c r="B1050" s="6">
        <v>22</v>
      </c>
      <c r="C1050" s="8" t="s">
        <v>1917</v>
      </c>
      <c r="D1050" s="10" t="s">
        <v>55</v>
      </c>
      <c r="E1050" s="6" t="s">
        <v>102</v>
      </c>
      <c r="F1050" s="6" t="s">
        <v>1918</v>
      </c>
    </row>
    <row r="1051" spans="2:6" x14ac:dyDescent="0.2">
      <c r="B1051" s="6">
        <v>23</v>
      </c>
      <c r="C1051" s="8" t="s">
        <v>1919</v>
      </c>
      <c r="D1051" s="10" t="s">
        <v>55</v>
      </c>
      <c r="E1051" s="6" t="s">
        <v>102</v>
      </c>
      <c r="F1051" s="6" t="s">
        <v>1920</v>
      </c>
    </row>
    <row r="1052" spans="2:6" x14ac:dyDescent="0.2">
      <c r="B1052" s="6">
        <v>24</v>
      </c>
      <c r="C1052" s="8" t="s">
        <v>1921</v>
      </c>
      <c r="D1052" s="10" t="s">
        <v>55</v>
      </c>
      <c r="E1052" s="6" t="s">
        <v>102</v>
      </c>
      <c r="F1052" s="6" t="s">
        <v>1922</v>
      </c>
    </row>
    <row r="1053" spans="2:6" x14ac:dyDescent="0.2">
      <c r="B1053" s="6">
        <v>25</v>
      </c>
      <c r="C1053" s="8" t="s">
        <v>1923</v>
      </c>
      <c r="D1053" s="10" t="s">
        <v>55</v>
      </c>
      <c r="E1053" s="6" t="s">
        <v>102</v>
      </c>
      <c r="F1053" s="6" t="s">
        <v>1924</v>
      </c>
    </row>
    <row r="1054" spans="2:6" x14ac:dyDescent="0.2">
      <c r="B1054" s="6">
        <v>26</v>
      </c>
      <c r="C1054" s="8" t="s">
        <v>1925</v>
      </c>
      <c r="D1054" s="10" t="s">
        <v>55</v>
      </c>
      <c r="E1054" s="6" t="s">
        <v>102</v>
      </c>
      <c r="F1054" s="6" t="s">
        <v>1926</v>
      </c>
    </row>
    <row r="1055" spans="2:6" x14ac:dyDescent="0.2">
      <c r="B1055" s="6">
        <v>27</v>
      </c>
      <c r="C1055" s="8" t="s">
        <v>1927</v>
      </c>
      <c r="D1055" s="10" t="s">
        <v>55</v>
      </c>
      <c r="E1055" s="6" t="s">
        <v>102</v>
      </c>
      <c r="F1055" s="6" t="s">
        <v>1928</v>
      </c>
    </row>
    <row r="1056" spans="2:6" x14ac:dyDescent="0.2">
      <c r="B1056" s="6">
        <v>28</v>
      </c>
      <c r="C1056" s="8" t="s">
        <v>1929</v>
      </c>
      <c r="D1056" s="10" t="s">
        <v>55</v>
      </c>
      <c r="E1056" s="6" t="s">
        <v>102</v>
      </c>
      <c r="F1056" s="6" t="s">
        <v>1930</v>
      </c>
    </row>
    <row r="1057" spans="2:6" x14ac:dyDescent="0.2">
      <c r="B1057" s="6">
        <v>29</v>
      </c>
      <c r="C1057" s="8" t="s">
        <v>1931</v>
      </c>
      <c r="D1057" s="10" t="s">
        <v>55</v>
      </c>
      <c r="E1057" s="6" t="s">
        <v>102</v>
      </c>
      <c r="F1057" s="6" t="s">
        <v>1932</v>
      </c>
    </row>
    <row r="1058" spans="2:6" x14ac:dyDescent="0.2">
      <c r="B1058" s="6">
        <v>30</v>
      </c>
      <c r="C1058" s="8" t="s">
        <v>1933</v>
      </c>
      <c r="D1058" s="10" t="s">
        <v>55</v>
      </c>
      <c r="E1058" s="6" t="s">
        <v>102</v>
      </c>
      <c r="F1058" s="6" t="s">
        <v>1934</v>
      </c>
    </row>
    <row r="1059" spans="2:6" x14ac:dyDescent="0.2">
      <c r="B1059" s="6">
        <v>31</v>
      </c>
      <c r="C1059" s="8" t="s">
        <v>1935</v>
      </c>
      <c r="D1059" s="10" t="s">
        <v>55</v>
      </c>
      <c r="E1059" s="6" t="s">
        <v>102</v>
      </c>
      <c r="F1059" s="6" t="s">
        <v>1936</v>
      </c>
    </row>
    <row r="1060" spans="2:6" x14ac:dyDescent="0.2">
      <c r="B1060" s="6">
        <v>32</v>
      </c>
      <c r="C1060" s="8" t="s">
        <v>1937</v>
      </c>
      <c r="D1060" s="10" t="s">
        <v>55</v>
      </c>
      <c r="E1060" s="6" t="s">
        <v>102</v>
      </c>
      <c r="F1060" s="6" t="s">
        <v>1938</v>
      </c>
    </row>
    <row r="1061" spans="2:6" x14ac:dyDescent="0.2">
      <c r="B1061" s="6">
        <v>33</v>
      </c>
      <c r="C1061" s="8" t="s">
        <v>1939</v>
      </c>
      <c r="D1061" s="10" t="s">
        <v>55</v>
      </c>
      <c r="E1061" s="6" t="s">
        <v>102</v>
      </c>
      <c r="F1061" s="6" t="s">
        <v>1938</v>
      </c>
    </row>
    <row r="1062" spans="2:6" x14ac:dyDescent="0.2">
      <c r="B1062" s="6">
        <v>34</v>
      </c>
      <c r="C1062" s="8" t="s">
        <v>1940</v>
      </c>
      <c r="D1062" s="10" t="s">
        <v>55</v>
      </c>
      <c r="E1062" s="6" t="s">
        <v>102</v>
      </c>
      <c r="F1062" s="6" t="s">
        <v>1941</v>
      </c>
    </row>
    <row r="1063" spans="2:6" x14ac:dyDescent="0.2">
      <c r="B1063" s="6">
        <v>35</v>
      </c>
      <c r="C1063" s="8" t="s">
        <v>1942</v>
      </c>
      <c r="D1063" s="10" t="s">
        <v>55</v>
      </c>
      <c r="E1063" s="6" t="s">
        <v>102</v>
      </c>
      <c r="F1063" s="6" t="s">
        <v>1943</v>
      </c>
    </row>
    <row r="1064" spans="2:6" x14ac:dyDescent="0.2">
      <c r="B1064" s="6">
        <v>36</v>
      </c>
      <c r="C1064" s="8" t="s">
        <v>1944</v>
      </c>
      <c r="D1064" s="10" t="s">
        <v>55</v>
      </c>
      <c r="E1064" s="6" t="s">
        <v>102</v>
      </c>
      <c r="F1064" s="6" t="s">
        <v>1945</v>
      </c>
    </row>
    <row r="1065" spans="2:6" x14ac:dyDescent="0.2">
      <c r="B1065" s="6">
        <v>37</v>
      </c>
      <c r="C1065" s="8" t="s">
        <v>1946</v>
      </c>
      <c r="D1065" s="10" t="s">
        <v>55</v>
      </c>
      <c r="E1065" s="6" t="s">
        <v>102</v>
      </c>
      <c r="F1065" s="6" t="s">
        <v>1947</v>
      </c>
    </row>
    <row r="1066" spans="2:6" x14ac:dyDescent="0.2">
      <c r="B1066" s="6">
        <v>38</v>
      </c>
      <c r="C1066" s="8" t="s">
        <v>1948</v>
      </c>
      <c r="D1066" s="10" t="s">
        <v>55</v>
      </c>
      <c r="E1066" s="6" t="s">
        <v>102</v>
      </c>
      <c r="F1066" s="6" t="s">
        <v>1949</v>
      </c>
    </row>
    <row r="1067" spans="2:6" x14ac:dyDescent="0.2">
      <c r="B1067" s="6">
        <v>39</v>
      </c>
      <c r="C1067" s="8" t="s">
        <v>1950</v>
      </c>
      <c r="D1067" s="10" t="s">
        <v>55</v>
      </c>
      <c r="E1067" s="6" t="s">
        <v>102</v>
      </c>
      <c r="F1067" s="6" t="s">
        <v>1951</v>
      </c>
    </row>
    <row r="1068" spans="2:6" x14ac:dyDescent="0.2">
      <c r="B1068" s="6">
        <v>40</v>
      </c>
      <c r="C1068" s="8" t="s">
        <v>1952</v>
      </c>
      <c r="D1068" s="10" t="s">
        <v>55</v>
      </c>
      <c r="E1068" s="6" t="s">
        <v>102</v>
      </c>
      <c r="F1068" s="6" t="s">
        <v>1953</v>
      </c>
    </row>
    <row r="1069" spans="2:6" x14ac:dyDescent="0.2">
      <c r="B1069" s="6">
        <v>41</v>
      </c>
      <c r="C1069" s="8" t="s">
        <v>1954</v>
      </c>
      <c r="D1069" s="10" t="s">
        <v>55</v>
      </c>
      <c r="E1069" s="6" t="s">
        <v>102</v>
      </c>
      <c r="F1069" s="6" t="s">
        <v>1955</v>
      </c>
    </row>
    <row r="1070" spans="2:6" x14ac:dyDescent="0.2">
      <c r="B1070" s="6">
        <v>42</v>
      </c>
      <c r="C1070" s="8" t="s">
        <v>1956</v>
      </c>
      <c r="D1070" s="10" t="s">
        <v>55</v>
      </c>
      <c r="E1070" s="6" t="s">
        <v>102</v>
      </c>
      <c r="F1070" s="6" t="s">
        <v>1957</v>
      </c>
    </row>
    <row r="1071" spans="2:6" x14ac:dyDescent="0.2">
      <c r="B1071" s="6">
        <v>43</v>
      </c>
      <c r="C1071" s="8" t="s">
        <v>1958</v>
      </c>
      <c r="D1071" s="10" t="s">
        <v>55</v>
      </c>
      <c r="E1071" s="6" t="s">
        <v>102</v>
      </c>
      <c r="F1071" s="6" t="s">
        <v>1959</v>
      </c>
    </row>
    <row r="1072" spans="2:6" x14ac:dyDescent="0.2">
      <c r="B1072" s="6">
        <v>44</v>
      </c>
      <c r="C1072" s="8" t="s">
        <v>1960</v>
      </c>
      <c r="D1072" s="10" t="s">
        <v>55</v>
      </c>
      <c r="E1072" s="6" t="s">
        <v>102</v>
      </c>
      <c r="F1072" s="6" t="s">
        <v>1961</v>
      </c>
    </row>
    <row r="1073" spans="2:6" x14ac:dyDescent="0.2">
      <c r="B1073" s="6">
        <v>45</v>
      </c>
      <c r="C1073" s="8" t="s">
        <v>1962</v>
      </c>
      <c r="D1073" s="10" t="s">
        <v>55</v>
      </c>
      <c r="E1073" s="6" t="s">
        <v>102</v>
      </c>
      <c r="F1073" s="6" t="s">
        <v>1963</v>
      </c>
    </row>
    <row r="1074" spans="2:6" x14ac:dyDescent="0.2">
      <c r="B1074" s="6">
        <v>46</v>
      </c>
      <c r="C1074" s="8" t="s">
        <v>2270</v>
      </c>
      <c r="D1074" s="10" t="s">
        <v>55</v>
      </c>
      <c r="E1074" s="6" t="s">
        <v>102</v>
      </c>
      <c r="F1074" s="6" t="s">
        <v>2269</v>
      </c>
    </row>
    <row r="1075" spans="2:6" x14ac:dyDescent="0.2">
      <c r="B1075" s="49"/>
      <c r="C1075" s="53"/>
      <c r="D1075" s="52"/>
      <c r="E1075" s="49"/>
      <c r="F1075" s="49"/>
    </row>
    <row r="1076" spans="2:6" ht="15" x14ac:dyDescent="0.2">
      <c r="B1076" s="7" t="s">
        <v>91</v>
      </c>
      <c r="C1076" s="7" t="s">
        <v>90</v>
      </c>
      <c r="D1076" s="7" t="s">
        <v>89</v>
      </c>
      <c r="E1076" s="7" t="s">
        <v>92</v>
      </c>
      <c r="F1076" s="7" t="s">
        <v>65</v>
      </c>
    </row>
    <row r="1077" spans="2:6" x14ac:dyDescent="0.2">
      <c r="B1077" s="10">
        <v>1</v>
      </c>
      <c r="C1077" s="8" t="s">
        <v>1964</v>
      </c>
      <c r="D1077" s="10" t="s">
        <v>57</v>
      </c>
      <c r="E1077" s="6" t="s">
        <v>102</v>
      </c>
      <c r="F1077" s="6" t="s">
        <v>1965</v>
      </c>
    </row>
    <row r="1078" spans="2:6" x14ac:dyDescent="0.2">
      <c r="B1078" s="10">
        <v>2</v>
      </c>
      <c r="C1078" s="8" t="s">
        <v>1966</v>
      </c>
      <c r="D1078" s="10" t="s">
        <v>57</v>
      </c>
      <c r="E1078" s="6" t="s">
        <v>102</v>
      </c>
      <c r="F1078" s="6" t="s">
        <v>1967</v>
      </c>
    </row>
    <row r="1079" spans="2:6" x14ac:dyDescent="0.2">
      <c r="B1079" s="10">
        <v>3</v>
      </c>
      <c r="C1079" s="8" t="s">
        <v>1968</v>
      </c>
      <c r="D1079" s="10" t="s">
        <v>57</v>
      </c>
      <c r="E1079" s="6" t="s">
        <v>102</v>
      </c>
      <c r="F1079" s="6" t="s">
        <v>1969</v>
      </c>
    </row>
    <row r="1080" spans="2:6" x14ac:dyDescent="0.2">
      <c r="B1080" s="10">
        <v>4</v>
      </c>
      <c r="C1080" s="8" t="s">
        <v>1970</v>
      </c>
      <c r="D1080" s="10" t="s">
        <v>57</v>
      </c>
      <c r="E1080" s="6" t="s">
        <v>102</v>
      </c>
      <c r="F1080" s="6" t="s">
        <v>1971</v>
      </c>
    </row>
    <row r="1081" spans="2:6" x14ac:dyDescent="0.2">
      <c r="B1081" s="10">
        <v>5</v>
      </c>
      <c r="C1081" s="8" t="s">
        <v>1972</v>
      </c>
      <c r="D1081" s="10" t="s">
        <v>57</v>
      </c>
      <c r="E1081" s="6" t="s">
        <v>102</v>
      </c>
      <c r="F1081" s="6" t="s">
        <v>1973</v>
      </c>
    </row>
    <row r="1082" spans="2:6" x14ac:dyDescent="0.2">
      <c r="B1082" s="10">
        <v>6</v>
      </c>
      <c r="C1082" s="8" t="s">
        <v>1974</v>
      </c>
      <c r="D1082" s="10" t="s">
        <v>57</v>
      </c>
      <c r="E1082" s="6" t="s">
        <v>102</v>
      </c>
      <c r="F1082" s="6" t="s">
        <v>1975</v>
      </c>
    </row>
    <row r="1083" spans="2:6" x14ac:dyDescent="0.2">
      <c r="B1083" s="10">
        <v>7</v>
      </c>
      <c r="C1083" s="8" t="s">
        <v>2341</v>
      </c>
      <c r="D1083" s="10" t="s">
        <v>57</v>
      </c>
      <c r="E1083" s="6" t="s">
        <v>102</v>
      </c>
      <c r="F1083" s="6" t="s">
        <v>2342</v>
      </c>
    </row>
    <row r="1084" spans="2:6" x14ac:dyDescent="0.2">
      <c r="B1084" s="10">
        <v>8</v>
      </c>
      <c r="C1084" s="9" t="s">
        <v>2402</v>
      </c>
      <c r="D1084" s="10" t="s">
        <v>57</v>
      </c>
      <c r="E1084" s="6" t="s">
        <v>102</v>
      </c>
      <c r="F1084" s="4" t="s">
        <v>2398</v>
      </c>
    </row>
    <row r="1085" spans="2:6" x14ac:dyDescent="0.2">
      <c r="B1085" s="10">
        <v>9</v>
      </c>
      <c r="C1085" s="9" t="s">
        <v>2395</v>
      </c>
      <c r="D1085" s="10" t="s">
        <v>57</v>
      </c>
      <c r="E1085" s="6" t="s">
        <v>102</v>
      </c>
      <c r="F1085" s="4" t="s">
        <v>2399</v>
      </c>
    </row>
    <row r="1086" spans="2:6" x14ac:dyDescent="0.2">
      <c r="B1086" s="10">
        <v>10</v>
      </c>
      <c r="C1086" s="9" t="s">
        <v>2396</v>
      </c>
      <c r="D1086" s="10" t="s">
        <v>57</v>
      </c>
      <c r="E1086" s="6" t="s">
        <v>102</v>
      </c>
      <c r="F1086" s="4" t="s">
        <v>2400</v>
      </c>
    </row>
    <row r="1087" spans="2:6" x14ac:dyDescent="0.2">
      <c r="B1087" s="10">
        <v>11</v>
      </c>
      <c r="C1087" s="9" t="s">
        <v>2397</v>
      </c>
      <c r="D1087" s="10" t="s">
        <v>57</v>
      </c>
      <c r="E1087" s="6" t="s">
        <v>102</v>
      </c>
      <c r="F1087" s="4" t="s">
        <v>2400</v>
      </c>
    </row>
    <row r="1089" spans="2:3" x14ac:dyDescent="0.2">
      <c r="B1089" s="55"/>
      <c r="C1089" s="55"/>
    </row>
  </sheetData>
  <conditionalFormatting sqref="E1077 E584:E640 E697:E744 E482:E540 E642:E645 E860:E866 E417:E480 E542:E582 E647:E695 E324:E325">
    <cfRule type="containsText" dxfId="114" priority="120" operator="containsText" text="Sí">
      <formula>NOT(ISERROR(SEARCH("Sí",E324)))</formula>
    </cfRule>
    <cfRule type="containsText" dxfId="113" priority="121" operator="containsText" text="No">
      <formula>NOT(ISERROR(SEARCH("No",E324)))</formula>
    </cfRule>
  </conditionalFormatting>
  <conditionalFormatting sqref="E1077:E1082">
    <cfRule type="containsText" dxfId="112" priority="118" operator="containsText" text="Sí">
      <formula>NOT(ISERROR(SEARCH("Sí",E1077)))</formula>
    </cfRule>
    <cfRule type="containsText" dxfId="111" priority="119" operator="containsText" text="No">
      <formula>NOT(ISERROR(SEARCH("No",E1077)))</formula>
    </cfRule>
  </conditionalFormatting>
  <conditionalFormatting sqref="E1029:E1073">
    <cfRule type="containsText" dxfId="110" priority="116" operator="containsText" text="Sí">
      <formula>NOT(ISERROR(SEARCH("Sí",E1029)))</formula>
    </cfRule>
    <cfRule type="containsText" dxfId="109" priority="117" operator="containsText" text="No">
      <formula>NOT(ISERROR(SEARCH("No",E1029)))</formula>
    </cfRule>
  </conditionalFormatting>
  <conditionalFormatting sqref="E998:E1023">
    <cfRule type="containsText" dxfId="108" priority="114" operator="containsText" text="Sí">
      <formula>NOT(ISERROR(SEARCH("Sí",E998)))</formula>
    </cfRule>
    <cfRule type="containsText" dxfId="107" priority="115" operator="containsText" text="No">
      <formula>NOT(ISERROR(SEARCH("No",E998)))</formula>
    </cfRule>
  </conditionalFormatting>
  <conditionalFormatting sqref="E986:E996">
    <cfRule type="containsText" dxfId="106" priority="113" operator="containsText" text="No">
      <formula>NOT(ISERROR(SEARCH("No",E986)))</formula>
    </cfRule>
  </conditionalFormatting>
  <conditionalFormatting sqref="E972:E984">
    <cfRule type="containsText" dxfId="105" priority="111" operator="containsText" text="Sí">
      <formula>NOT(ISERROR(SEARCH("Sí",E972)))</formula>
    </cfRule>
    <cfRule type="containsText" dxfId="104" priority="112" operator="containsText" text="No">
      <formula>NOT(ISERROR(SEARCH("No",E972)))</formula>
    </cfRule>
  </conditionalFormatting>
  <conditionalFormatting sqref="E965:E970">
    <cfRule type="containsText" dxfId="103" priority="109" operator="containsText" text="Sí">
      <formula>NOT(ISERROR(SEARCH("Sí",E965)))</formula>
    </cfRule>
    <cfRule type="containsText" dxfId="102" priority="110" operator="containsText" text="No">
      <formula>NOT(ISERROR(SEARCH("No",E965)))</formula>
    </cfRule>
  </conditionalFormatting>
  <conditionalFormatting sqref="E948:E961">
    <cfRule type="containsText" dxfId="101" priority="107" operator="containsText" text="Sí">
      <formula>NOT(ISERROR(SEARCH("Sí",E948)))</formula>
    </cfRule>
    <cfRule type="containsText" dxfId="100" priority="108" operator="containsText" text="No">
      <formula>NOT(ISERROR(SEARCH("No",E948)))</formula>
    </cfRule>
  </conditionalFormatting>
  <conditionalFormatting sqref="E939:E946">
    <cfRule type="containsText" dxfId="99" priority="106" operator="containsText" text="Sí">
      <formula>NOT(ISERROR(SEARCH("Sí",E939)))</formula>
    </cfRule>
  </conditionalFormatting>
  <conditionalFormatting sqref="E930:E937">
    <cfRule type="cellIs" dxfId="98" priority="105" operator="equal">
      <formula>"Sí"</formula>
    </cfRule>
  </conditionalFormatting>
  <conditionalFormatting sqref="E919:E928">
    <cfRule type="containsText" dxfId="97" priority="103" operator="containsText" text="Sí">
      <formula>NOT(ISERROR(SEARCH("Sí",E919)))</formula>
    </cfRule>
    <cfRule type="containsText" dxfId="96" priority="104" operator="containsText" text="No">
      <formula>NOT(ISERROR(SEARCH("No",E919)))</formula>
    </cfRule>
  </conditionalFormatting>
  <conditionalFormatting sqref="E905:E914">
    <cfRule type="containsText" dxfId="95" priority="102" operator="containsText" text="No">
      <formula>NOT(ISERROR(SEARCH("No",E905)))</formula>
    </cfRule>
  </conditionalFormatting>
  <conditionalFormatting sqref="E868:E899">
    <cfRule type="containsText" dxfId="94" priority="100" operator="containsText" text="Sí">
      <formula>NOT(ISERROR(SEARCH("Sí",E868)))</formula>
    </cfRule>
    <cfRule type="containsText" dxfId="93" priority="101" operator="containsText" text="No">
      <formula>NOT(ISERROR(SEARCH("No",E868)))</formula>
    </cfRule>
  </conditionalFormatting>
  <conditionalFormatting sqref="E766:E847">
    <cfRule type="containsText" dxfId="92" priority="98" operator="containsText" text="Sí">
      <formula>NOT(ISERROR(SEARCH("Sí",E766)))</formula>
    </cfRule>
    <cfRule type="containsText" dxfId="91" priority="99" operator="containsText" text="No">
      <formula>NOT(ISERROR(SEARCH("No",E766)))</formula>
    </cfRule>
  </conditionalFormatting>
  <conditionalFormatting sqref="E758:E764">
    <cfRule type="containsText" dxfId="90" priority="96" operator="containsText" text="Sí">
      <formula>NOT(ISERROR(SEARCH("Sí",E758)))</formula>
    </cfRule>
    <cfRule type="containsText" dxfId="89" priority="97" operator="containsText" text="No">
      <formula>NOT(ISERROR(SEARCH("No",E758)))</formula>
    </cfRule>
  </conditionalFormatting>
  <conditionalFormatting sqref="E751:E756">
    <cfRule type="containsText" dxfId="88" priority="94" operator="containsText" text="Sí">
      <formula>NOT(ISERROR(SEARCH("Sí",E751)))</formula>
    </cfRule>
    <cfRule type="containsText" dxfId="87" priority="95" operator="containsText" text="No">
      <formula>NOT(ISERROR(SEARCH("No",E751)))</formula>
    </cfRule>
  </conditionalFormatting>
  <conditionalFormatting sqref="E3:E37">
    <cfRule type="containsText" dxfId="86" priority="92" operator="containsText" text="Sí">
      <formula>NOT(ISERROR(SEARCH("Sí",E3)))</formula>
    </cfRule>
    <cfRule type="containsText" dxfId="85" priority="93" operator="containsText" text="No">
      <formula>NOT(ISERROR(SEARCH("No",E3)))</formula>
    </cfRule>
  </conditionalFormatting>
  <conditionalFormatting sqref="E39:E88">
    <cfRule type="containsText" dxfId="84" priority="90" operator="containsText" text="Sí">
      <formula>NOT(ISERROR(SEARCH("Sí",E39)))</formula>
    </cfRule>
    <cfRule type="containsText" dxfId="83" priority="91" operator="containsText" text="No">
      <formula>NOT(ISERROR(SEARCH("No",E39)))</formula>
    </cfRule>
  </conditionalFormatting>
  <conditionalFormatting sqref="E89">
    <cfRule type="containsText" dxfId="82" priority="88" operator="containsText" text="Sí">
      <formula>NOT(ISERROR(SEARCH("Sí",E89)))</formula>
    </cfRule>
    <cfRule type="containsText" dxfId="81" priority="89" operator="containsText" text="No">
      <formula>NOT(ISERROR(SEARCH("No",E89)))</formula>
    </cfRule>
  </conditionalFormatting>
  <conditionalFormatting sqref="E96:E154">
    <cfRule type="containsText" dxfId="80" priority="86" operator="containsText" text="Sí">
      <formula>NOT(ISERROR(SEARCH("Sí",E96)))</formula>
    </cfRule>
    <cfRule type="containsText" dxfId="79" priority="87" operator="containsText" text="No">
      <formula>NOT(ISERROR(SEARCH("No",E96)))</formula>
    </cfRule>
  </conditionalFormatting>
  <conditionalFormatting sqref="E160:E236">
    <cfRule type="containsText" dxfId="78" priority="84" operator="containsText" text="Sí">
      <formula>NOT(ISERROR(SEARCH("Sí",E160)))</formula>
    </cfRule>
    <cfRule type="containsText" dxfId="77" priority="85" operator="containsText" text="No">
      <formula>NOT(ISERROR(SEARCH("No",E160)))</formula>
    </cfRule>
  </conditionalFormatting>
  <conditionalFormatting sqref="E384:E411">
    <cfRule type="containsText" dxfId="76" priority="82" operator="containsText" text="Sí">
      <formula>NOT(ISERROR(SEARCH("Sí",E384)))</formula>
    </cfRule>
    <cfRule type="containsText" dxfId="75" priority="83" operator="containsText" text="No">
      <formula>NOT(ISERROR(SEARCH("No",E384)))</formula>
    </cfRule>
  </conditionalFormatting>
  <conditionalFormatting sqref="E244:E322">
    <cfRule type="containsText" dxfId="74" priority="78" operator="containsText" text="Sí">
      <formula>NOT(ISERROR(SEARCH("Sí",E244)))</formula>
    </cfRule>
    <cfRule type="containsText" dxfId="73" priority="79" operator="containsText" text="No">
      <formula>NOT(ISERROR(SEARCH("No",E244)))</formula>
    </cfRule>
  </conditionalFormatting>
  <conditionalFormatting sqref="E329:E376">
    <cfRule type="containsText" dxfId="72" priority="76" operator="containsText" text="Sí">
      <formula>NOT(ISERROR(SEARCH("Sí",E329)))</formula>
    </cfRule>
    <cfRule type="containsText" dxfId="71" priority="77" operator="containsText" text="No">
      <formula>NOT(ISERROR(SEARCH("No",E329)))</formula>
    </cfRule>
  </conditionalFormatting>
  <conditionalFormatting sqref="E905:E917">
    <cfRule type="containsText" dxfId="70" priority="75" operator="containsText" text="Sí">
      <formula>NOT(ISERROR(SEARCH("Sí",E905)))</formula>
    </cfRule>
  </conditionalFormatting>
  <conditionalFormatting sqref="E849">
    <cfRule type="containsText" dxfId="69" priority="73" operator="containsText" text="Sí">
      <formula>NOT(ISERROR(SEARCH("Sí",E849)))</formula>
    </cfRule>
    <cfRule type="containsText" dxfId="68" priority="74" operator="containsText" text="No">
      <formula>NOT(ISERROR(SEARCH("No",E849)))</formula>
    </cfRule>
  </conditionalFormatting>
  <conditionalFormatting sqref="E850:E858">
    <cfRule type="containsText" dxfId="67" priority="71" operator="containsText" text="Sí">
      <formula>NOT(ISERROR(SEARCH("Sí",E850)))</formula>
    </cfRule>
    <cfRule type="containsText" dxfId="66" priority="72" operator="containsText" text="No">
      <formula>NOT(ISERROR(SEARCH("No",E850)))</formula>
    </cfRule>
  </conditionalFormatting>
  <conditionalFormatting sqref="E848">
    <cfRule type="containsText" dxfId="65" priority="69" operator="containsText" text="Sí">
      <formula>NOT(ISERROR(SEARCH("Sí",E848)))</formula>
    </cfRule>
    <cfRule type="containsText" dxfId="64" priority="70" operator="containsText" text="No">
      <formula>NOT(ISERROR(SEARCH("No",E848)))</formula>
    </cfRule>
  </conditionalFormatting>
  <conditionalFormatting sqref="E900:E903">
    <cfRule type="containsText" dxfId="63" priority="67" operator="containsText" text="Sí">
      <formula>NOT(ISERROR(SEARCH("Sí",E900)))</formula>
    </cfRule>
    <cfRule type="containsText" dxfId="62" priority="68" operator="containsText" text="No">
      <formula>NOT(ISERROR(SEARCH("No",E900)))</formula>
    </cfRule>
  </conditionalFormatting>
  <conditionalFormatting sqref="E859">
    <cfRule type="containsText" dxfId="61" priority="65" operator="containsText" text="Sí">
      <formula>NOT(ISERROR(SEARCH("Sí",E859)))</formula>
    </cfRule>
    <cfRule type="containsText" dxfId="60" priority="66" operator="containsText" text="No">
      <formula>NOT(ISERROR(SEARCH("No",E859)))</formula>
    </cfRule>
  </conditionalFormatting>
  <conditionalFormatting sqref="E1074:E1075">
    <cfRule type="containsText" dxfId="59" priority="63" operator="containsText" text="Sí">
      <formula>NOT(ISERROR(SEARCH("Sí",E1074)))</formula>
    </cfRule>
    <cfRule type="containsText" dxfId="58" priority="64" operator="containsText" text="No">
      <formula>NOT(ISERROR(SEARCH("No",E1074)))</formula>
    </cfRule>
  </conditionalFormatting>
  <conditionalFormatting sqref="E962:E963">
    <cfRule type="containsText" dxfId="57" priority="61" operator="containsText" text="Sí">
      <formula>NOT(ISERROR(SEARCH("Sí",E962)))</formula>
    </cfRule>
    <cfRule type="containsText" dxfId="56" priority="62" operator="containsText" text="No">
      <formula>NOT(ISERROR(SEARCH("No",E962)))</formula>
    </cfRule>
  </conditionalFormatting>
  <conditionalFormatting sqref="E1024">
    <cfRule type="containsText" dxfId="55" priority="59" operator="containsText" text="Sí">
      <formula>NOT(ISERROR(SEARCH("Sí",E1024)))</formula>
    </cfRule>
    <cfRule type="containsText" dxfId="54" priority="60" operator="containsText" text="No">
      <formula>NOT(ISERROR(SEARCH("No",E1024)))</formula>
    </cfRule>
  </conditionalFormatting>
  <conditionalFormatting sqref="E1025">
    <cfRule type="containsText" dxfId="53" priority="57" operator="containsText" text="Sí">
      <formula>NOT(ISERROR(SEARCH("Sí",E1025)))</formula>
    </cfRule>
    <cfRule type="containsText" dxfId="52" priority="58" operator="containsText" text="No">
      <formula>NOT(ISERROR(SEARCH("No",E1025)))</formula>
    </cfRule>
  </conditionalFormatting>
  <conditionalFormatting sqref="E239 E242">
    <cfRule type="containsText" dxfId="51" priority="55" operator="containsText" text="Sí">
      <formula>NOT(ISERROR(SEARCH("Sí",E239)))</formula>
    </cfRule>
    <cfRule type="containsText" dxfId="50" priority="56" operator="containsText" text="No">
      <formula>NOT(ISERROR(SEARCH("No",E239)))</formula>
    </cfRule>
  </conditionalFormatting>
  <conditionalFormatting sqref="E90">
    <cfRule type="containsText" dxfId="49" priority="53" operator="containsText" text="Sí">
      <formula>NOT(ISERROR(SEARCH("Sí",E90)))</formula>
    </cfRule>
    <cfRule type="containsText" dxfId="48" priority="54" operator="containsText" text="No">
      <formula>NOT(ISERROR(SEARCH("No",E90)))</formula>
    </cfRule>
  </conditionalFormatting>
  <conditionalFormatting sqref="E91:E94">
    <cfRule type="containsText" dxfId="47" priority="51" operator="containsText" text="Sí">
      <formula>NOT(ISERROR(SEARCH("Sí",E91)))</formula>
    </cfRule>
    <cfRule type="containsText" dxfId="46" priority="52" operator="containsText" text="No">
      <formula>NOT(ISERROR(SEARCH("No",E91)))</formula>
    </cfRule>
  </conditionalFormatting>
  <conditionalFormatting sqref="E155:E158">
    <cfRule type="containsText" dxfId="45" priority="49" operator="containsText" text="Sí">
      <formula>NOT(ISERROR(SEARCH("Sí",E155)))</formula>
    </cfRule>
    <cfRule type="containsText" dxfId="44" priority="50" operator="containsText" text="No">
      <formula>NOT(ISERROR(SEARCH("No",E155)))</formula>
    </cfRule>
  </conditionalFormatting>
  <conditionalFormatting sqref="E745">
    <cfRule type="containsText" dxfId="43" priority="47" operator="containsText" text="Sí">
      <formula>NOT(ISERROR(SEARCH("Sí",E745)))</formula>
    </cfRule>
    <cfRule type="containsText" dxfId="42" priority="48" operator="containsText" text="No">
      <formula>NOT(ISERROR(SEARCH("No",E745)))</formula>
    </cfRule>
  </conditionalFormatting>
  <conditionalFormatting sqref="E746:E747 E749">
    <cfRule type="containsText" dxfId="41" priority="45" operator="containsText" text="Sí">
      <formula>NOT(ISERROR(SEARCH("Sí",E746)))</formula>
    </cfRule>
    <cfRule type="containsText" dxfId="40" priority="46" operator="containsText" text="No">
      <formula>NOT(ISERROR(SEARCH("No",E746)))</formula>
    </cfRule>
  </conditionalFormatting>
  <conditionalFormatting sqref="E415 E412:E413">
    <cfRule type="containsText" dxfId="39" priority="43" operator="containsText" text="Sí">
      <formula>NOT(ISERROR(SEARCH("Sí",E412)))</formula>
    </cfRule>
    <cfRule type="containsText" dxfId="38" priority="44" operator="containsText" text="No">
      <formula>NOT(ISERROR(SEARCH("No",E412)))</formula>
    </cfRule>
  </conditionalFormatting>
  <conditionalFormatting sqref="E378">
    <cfRule type="containsText" dxfId="37" priority="41" operator="containsText" text="Sí">
      <formula>NOT(ISERROR(SEARCH("Sí",E378)))</formula>
    </cfRule>
    <cfRule type="containsText" dxfId="36" priority="42" operator="containsText" text="No">
      <formula>NOT(ISERROR(SEARCH("No",E378)))</formula>
    </cfRule>
  </conditionalFormatting>
  <conditionalFormatting sqref="E379 E382">
    <cfRule type="containsText" dxfId="35" priority="39" operator="containsText" text="Sí">
      <formula>NOT(ISERROR(SEARCH("Sí",E379)))</formula>
    </cfRule>
    <cfRule type="containsText" dxfId="34" priority="40" operator="containsText" text="No">
      <formula>NOT(ISERROR(SEARCH("No",E379)))</formula>
    </cfRule>
  </conditionalFormatting>
  <conditionalFormatting sqref="E377">
    <cfRule type="containsText" dxfId="33" priority="37" operator="containsText" text="Sí">
      <formula>NOT(ISERROR(SEARCH("Sí",E377)))</formula>
    </cfRule>
    <cfRule type="containsText" dxfId="32" priority="38" operator="containsText" text="No">
      <formula>NOT(ISERROR(SEARCH("No",E377)))</formula>
    </cfRule>
  </conditionalFormatting>
  <conditionalFormatting sqref="E323">
    <cfRule type="containsText" dxfId="31" priority="35" operator="containsText" text="Sí">
      <formula>NOT(ISERROR(SEARCH("Sí",E323)))</formula>
    </cfRule>
    <cfRule type="containsText" dxfId="30" priority="36" operator="containsText" text="No">
      <formula>NOT(ISERROR(SEARCH("No",E323)))</formula>
    </cfRule>
  </conditionalFormatting>
  <conditionalFormatting sqref="E327">
    <cfRule type="containsText" dxfId="29" priority="33" operator="containsText" text="Sí">
      <formula>NOT(ISERROR(SEARCH("Sí",E327)))</formula>
    </cfRule>
    <cfRule type="containsText" dxfId="28" priority="34" operator="containsText" text="No">
      <formula>NOT(ISERROR(SEARCH("No",E327)))</formula>
    </cfRule>
  </conditionalFormatting>
  <conditionalFormatting sqref="E238">
    <cfRule type="containsText" dxfId="27" priority="29" operator="containsText" text="Sí">
      <formula>NOT(ISERROR(SEARCH("Sí",E238)))</formula>
    </cfRule>
    <cfRule type="containsText" dxfId="26" priority="30" operator="containsText" text="No">
      <formula>NOT(ISERROR(SEARCH("No",E238)))</formula>
    </cfRule>
  </conditionalFormatting>
  <conditionalFormatting sqref="E237">
    <cfRule type="containsText" dxfId="25" priority="27" operator="containsText" text="Sí">
      <formula>NOT(ISERROR(SEARCH("Sí",E237)))</formula>
    </cfRule>
    <cfRule type="containsText" dxfId="24" priority="28" operator="containsText" text="No">
      <formula>NOT(ISERROR(SEARCH("No",E237)))</formula>
    </cfRule>
  </conditionalFormatting>
  <conditionalFormatting sqref="E1083">
    <cfRule type="containsText" dxfId="23" priority="23" operator="containsText" text="Sí">
      <formula>NOT(ISERROR(SEARCH("Sí",E1083)))</formula>
    </cfRule>
    <cfRule type="containsText" dxfId="22" priority="24" operator="containsText" text="No">
      <formula>NOT(ISERROR(SEARCH("No",E1083)))</formula>
    </cfRule>
  </conditionalFormatting>
  <conditionalFormatting sqref="E1026:E1027">
    <cfRule type="containsText" dxfId="21" priority="21" operator="containsText" text="Sí">
      <formula>NOT(ISERROR(SEARCH("Sí",E1026)))</formula>
    </cfRule>
    <cfRule type="containsText" dxfId="20" priority="22" operator="containsText" text="No">
      <formula>NOT(ISERROR(SEARCH("No",E1026)))</formula>
    </cfRule>
  </conditionalFormatting>
  <conditionalFormatting sqref="E240">
    <cfRule type="containsText" dxfId="19" priority="19" operator="containsText" text="Sí">
      <formula>NOT(ISERROR(SEARCH("Sí",E240)))</formula>
    </cfRule>
    <cfRule type="containsText" dxfId="18" priority="20" operator="containsText" text="No">
      <formula>NOT(ISERROR(SEARCH("No",E240)))</formula>
    </cfRule>
  </conditionalFormatting>
  <conditionalFormatting sqref="E380:E381">
    <cfRule type="containsText" dxfId="17" priority="17" operator="containsText" text="Sí">
      <formula>NOT(ISERROR(SEARCH("Sí",E380)))</formula>
    </cfRule>
    <cfRule type="containsText" dxfId="16" priority="18" operator="containsText" text="No">
      <formula>NOT(ISERROR(SEARCH("No",E380)))</formula>
    </cfRule>
  </conditionalFormatting>
  <conditionalFormatting sqref="E1084">
    <cfRule type="containsText" dxfId="15" priority="15" operator="containsText" text="Sí">
      <formula>NOT(ISERROR(SEARCH("Sí",E1084)))</formula>
    </cfRule>
    <cfRule type="containsText" dxfId="14" priority="16" operator="containsText" text="No">
      <formula>NOT(ISERROR(SEARCH("No",E1084)))</formula>
    </cfRule>
  </conditionalFormatting>
  <conditionalFormatting sqref="E1085">
    <cfRule type="containsText" dxfId="13" priority="13" operator="containsText" text="Sí">
      <formula>NOT(ISERROR(SEARCH("Sí",E1085)))</formula>
    </cfRule>
    <cfRule type="containsText" dxfId="12" priority="14" operator="containsText" text="No">
      <formula>NOT(ISERROR(SEARCH("No",E1085)))</formula>
    </cfRule>
  </conditionalFormatting>
  <conditionalFormatting sqref="E1086">
    <cfRule type="containsText" dxfId="11" priority="11" operator="containsText" text="Sí">
      <formula>NOT(ISERROR(SEARCH("Sí",E1086)))</formula>
    </cfRule>
    <cfRule type="containsText" dxfId="10" priority="12" operator="containsText" text="No">
      <formula>NOT(ISERROR(SEARCH("No",E1086)))</formula>
    </cfRule>
  </conditionalFormatting>
  <conditionalFormatting sqref="E1087">
    <cfRule type="containsText" dxfId="9" priority="9" operator="containsText" text="Sí">
      <formula>NOT(ISERROR(SEARCH("Sí",E1087)))</formula>
    </cfRule>
    <cfRule type="containsText" dxfId="8" priority="10" operator="containsText" text="No">
      <formula>NOT(ISERROR(SEARCH("No",E1087)))</formula>
    </cfRule>
  </conditionalFormatting>
  <conditionalFormatting sqref="E241">
    <cfRule type="containsText" dxfId="7" priority="7" operator="containsText" text="Sí">
      <formula>NOT(ISERROR(SEARCH("Sí",E241)))</formula>
    </cfRule>
    <cfRule type="containsText" dxfId="6" priority="8" operator="containsText" text="No">
      <formula>NOT(ISERROR(SEARCH("No",E241)))</formula>
    </cfRule>
  </conditionalFormatting>
  <conditionalFormatting sqref="E748">
    <cfRule type="containsText" dxfId="5" priority="5" operator="containsText" text="Sí">
      <formula>NOT(ISERROR(SEARCH("Sí",E748)))</formula>
    </cfRule>
    <cfRule type="containsText" dxfId="4" priority="6" operator="containsText" text="No">
      <formula>NOT(ISERROR(SEARCH("No",E748)))</formula>
    </cfRule>
  </conditionalFormatting>
  <conditionalFormatting sqref="E326">
    <cfRule type="containsText" dxfId="3" priority="3" operator="containsText" text="Sí">
      <formula>NOT(ISERROR(SEARCH("Sí",E326)))</formula>
    </cfRule>
    <cfRule type="containsText" dxfId="2" priority="4" operator="containsText" text="No">
      <formula>NOT(ISERROR(SEARCH("No",E326)))</formula>
    </cfRule>
  </conditionalFormatting>
  <conditionalFormatting sqref="E414">
    <cfRule type="containsText" dxfId="1" priority="1" operator="containsText" text="Sí">
      <formula>NOT(ISERROR(SEARCH("Sí",E414)))</formula>
    </cfRule>
    <cfRule type="containsText" dxfId="0" priority="2" operator="containsText" text="No">
      <formula>NOT(ISERROR(SEARCH("No",E414)))</formula>
    </cfRule>
  </conditionalFormatting>
  <hyperlinks>
    <hyperlink ref="C3" r:id="rId1" xr:uid="{2FA2731B-74DA-E14D-926F-9FDC2EB9ABC1}"/>
    <hyperlink ref="C4" r:id="rId2" xr:uid="{FEDC7A1D-4318-7F42-B7DC-DC02554074E4}"/>
    <hyperlink ref="C5" r:id="rId3" xr:uid="{CF62AFFD-5C39-C54D-9B1B-29C58A0B0067}"/>
    <hyperlink ref="C6" r:id="rId4" xr:uid="{74A3A9BB-A44E-2342-837F-918E9E9E0F74}"/>
    <hyperlink ref="C7" r:id="rId5" xr:uid="{6FD49376-5B3F-B149-AFEC-AB491DBB2D42}"/>
    <hyperlink ref="C8" r:id="rId6" xr:uid="{8BC74073-2B2F-984E-8AD7-0ED7344B54AC}"/>
    <hyperlink ref="C9" r:id="rId7" xr:uid="{361D8233-A200-ED4D-9978-72B69F90F61D}"/>
    <hyperlink ref="C10" r:id="rId8" xr:uid="{6280E433-1E59-0C49-94B6-90CAB25747DB}"/>
    <hyperlink ref="C11" r:id="rId9" xr:uid="{5DF1208A-B620-2E43-ACC9-C874546EFA8B}"/>
    <hyperlink ref="C12" r:id="rId10" xr:uid="{52081BBA-3FDE-6841-8795-25EC7962D02A}"/>
    <hyperlink ref="C13" r:id="rId11" xr:uid="{CCB3387C-0C34-7441-8001-201E2D85018A}"/>
    <hyperlink ref="C14" r:id="rId12" xr:uid="{196D63BD-B985-EF42-855A-90798403A244}"/>
    <hyperlink ref="C15" r:id="rId13" xr:uid="{74DDF9F0-C6D8-9D48-943E-241B6F63D052}"/>
    <hyperlink ref="C16" r:id="rId14" xr:uid="{354094AD-ECC2-5649-8E84-082E3C8862DF}"/>
    <hyperlink ref="C17" r:id="rId15" xr:uid="{CF61AFB9-A2DE-AF45-B138-B85DED05C33A}"/>
    <hyperlink ref="C18" r:id="rId16" xr:uid="{8EFCB005-AD00-4C40-84EF-698AD4795399}"/>
    <hyperlink ref="C19" r:id="rId17" xr:uid="{48E80252-8F9A-7044-9DB0-D746B5CE206F}"/>
    <hyperlink ref="C20" r:id="rId18" xr:uid="{9D321F42-45BF-774B-A8B5-4B61A7DE709B}"/>
    <hyperlink ref="C21" r:id="rId19" xr:uid="{9D6A9845-0289-2F4E-9387-7E8F8071D4B8}"/>
    <hyperlink ref="C22" r:id="rId20" xr:uid="{6123F45C-73B4-C84F-934C-BFAFE1694EE5}"/>
    <hyperlink ref="C23" r:id="rId21" xr:uid="{EE7CCCF7-9BCD-AC41-8A16-E0FB63B5D020}"/>
    <hyperlink ref="C24" r:id="rId22" xr:uid="{206FACA6-EF2F-2D42-A27F-4F95C4AFE84B}"/>
    <hyperlink ref="C25" r:id="rId23" xr:uid="{FEA096FB-BE96-794D-A084-B58E67E4CD93}"/>
    <hyperlink ref="C26" r:id="rId24" xr:uid="{2B5C013D-69D9-3842-B21E-581C676B4889}"/>
    <hyperlink ref="C27" r:id="rId25" xr:uid="{E90F3D8D-6BA8-AA49-9B57-402B2ADB4A06}"/>
    <hyperlink ref="C28" r:id="rId26" xr:uid="{C6930585-A5EA-F345-B1DF-318202E21D66}"/>
    <hyperlink ref="C29" r:id="rId27" xr:uid="{857E45CD-4FB1-024E-924C-63CB354E8FCF}"/>
    <hyperlink ref="C30" r:id="rId28" xr:uid="{C86C46DF-683E-B74D-8628-3CFE218FC3C6}"/>
    <hyperlink ref="C31" r:id="rId29" xr:uid="{341B7637-3B74-E944-8753-AD492F3C3140}"/>
    <hyperlink ref="C32" r:id="rId30" xr:uid="{C2E31697-38F1-F94E-965E-4C43F962E284}"/>
    <hyperlink ref="C33" r:id="rId31" xr:uid="{F0E597C5-E76D-E645-9F31-2C5DBECB7AA5}"/>
    <hyperlink ref="C34" r:id="rId32" xr:uid="{B06F2905-BF57-2B48-945F-6513510C1A24}"/>
    <hyperlink ref="C35" r:id="rId33" xr:uid="{A38BE347-4A73-6040-861B-D9F5BBE1525E}"/>
    <hyperlink ref="C36" r:id="rId34" xr:uid="{6EE86017-5234-0842-9735-17D3AF718DD2}"/>
    <hyperlink ref="C39" r:id="rId35" xr:uid="{8C1B66DB-9EEF-9241-ACDF-33BF580802F5}"/>
    <hyperlink ref="C40" r:id="rId36" xr:uid="{CB516D83-6825-8044-AC24-D6551B71849E}"/>
    <hyperlink ref="C41" r:id="rId37" xr:uid="{9ED34E19-BC2C-E64C-B99C-D5FE76105D8D}"/>
    <hyperlink ref="C42" r:id="rId38" xr:uid="{6ABD7A67-DE9B-0643-B723-78F1794B7ED1}"/>
    <hyperlink ref="C43" r:id="rId39" xr:uid="{A582EE4B-B954-0541-BE38-EFBB02C8CF7B}"/>
    <hyperlink ref="C85" r:id="rId40" xr:uid="{054AF604-6749-CA4B-864A-B75328A7B2F1}"/>
    <hyperlink ref="C86" r:id="rId41" xr:uid="{1BA50394-08F5-0F4A-9510-D87E41A52B2C}"/>
    <hyperlink ref="C87" r:id="rId42" xr:uid="{84CA3FF2-ECF7-2040-9125-6ABA5514496F}"/>
    <hyperlink ref="C88" r:id="rId43" xr:uid="{4ACBC36D-6EDE-9744-A52E-B9AB8995F9D8}"/>
    <hyperlink ref="C79" r:id="rId44" xr:uid="{1D0FA099-5C11-3F4A-AB9B-85E2F4D25ABC}"/>
    <hyperlink ref="C80" r:id="rId45" xr:uid="{F4DF4F0A-EB52-A74E-9BBC-C7B9C8F29D8D}"/>
    <hyperlink ref="C81" r:id="rId46" xr:uid="{58BF901E-2EF4-E24B-AF79-D141BDE81FA3}"/>
    <hyperlink ref="C82" r:id="rId47" xr:uid="{19F2CF9F-8991-9E43-A66B-1835D3E424DC}"/>
    <hyperlink ref="C83" r:id="rId48" xr:uid="{89A62ECB-4292-4144-9251-49CB6DE42364}"/>
    <hyperlink ref="C84" r:id="rId49" xr:uid="{524A676C-E662-6E43-949D-CD5D9BFE7EE2}"/>
    <hyperlink ref="C44" r:id="rId50" xr:uid="{C730E251-6C1E-A243-8042-E6DB9FC655FF}"/>
    <hyperlink ref="C45" r:id="rId51" xr:uid="{82DD3D12-AB7A-BE44-8F2B-7A37B3376521}"/>
    <hyperlink ref="C46" r:id="rId52" xr:uid="{B46B77F0-6CDC-334B-B107-95F2D952A4B3}"/>
    <hyperlink ref="C47" r:id="rId53" xr:uid="{6D972197-C8FB-6A46-9DC5-A96EED7C5CB2}"/>
    <hyperlink ref="C49" r:id="rId54" xr:uid="{0880DDBE-ABF7-5C42-8E1F-527877926671}"/>
    <hyperlink ref="C48" r:id="rId55" xr:uid="{37BF632F-13DD-B64E-AAA7-ABD1074DB191}"/>
    <hyperlink ref="C50" r:id="rId56" xr:uid="{1646639B-B119-FE43-BC9D-A9A81D9C4FD4}"/>
    <hyperlink ref="C51" r:id="rId57" xr:uid="{1F0D9D57-08A4-6940-8EAD-694DA28D1F22}"/>
    <hyperlink ref="C52" r:id="rId58" xr:uid="{B753F758-4C17-114B-BF0C-07B5903C651F}"/>
    <hyperlink ref="C53" r:id="rId59" xr:uid="{FBA88F8A-1879-8348-8FB9-22DA792640B7}"/>
    <hyperlink ref="C54" r:id="rId60" xr:uid="{D6C7D27A-94C4-AF4E-AB2E-0384BE70C903}"/>
    <hyperlink ref="C55" r:id="rId61" xr:uid="{2972EE4F-4681-134C-8041-1670A6D4DFFF}"/>
    <hyperlink ref="C56" r:id="rId62" xr:uid="{1476A6AC-BFAA-474B-B0AB-2E6DE04DA827}"/>
    <hyperlink ref="C64" r:id="rId63" xr:uid="{8A51DBE1-7E09-A64C-B870-450B948C0EC7}"/>
    <hyperlink ref="C57" r:id="rId64" xr:uid="{FA328C5F-C8C7-D84D-B0AD-16FAAA4DE0AD}"/>
    <hyperlink ref="C58" r:id="rId65" xr:uid="{B838A7DA-B65F-6647-BF33-37EB52A8F25E}"/>
    <hyperlink ref="C59" r:id="rId66" xr:uid="{B1E7F280-5000-D64C-BF9A-046540ACD28B}"/>
    <hyperlink ref="C60" r:id="rId67" xr:uid="{29A547BD-EA52-7644-836F-F242E9F934F4}"/>
    <hyperlink ref="C61" r:id="rId68" xr:uid="{FB49CEC8-92E7-FB49-969B-EA16BDFA2C35}"/>
    <hyperlink ref="C67" r:id="rId69" xr:uid="{F39E0B3F-FBA8-8149-9B74-6D72BEED27C4}"/>
    <hyperlink ref="C69" r:id="rId70" xr:uid="{85429A30-0381-6448-8BA6-8E8357A84B7A}"/>
    <hyperlink ref="C68" r:id="rId71" xr:uid="{F07536F1-5FA9-F84C-B2E7-4418330C76AD}"/>
    <hyperlink ref="C62" r:id="rId72" xr:uid="{275E5BAD-2F92-6843-B989-F71500818F14}"/>
    <hyperlink ref="C63" r:id="rId73" xr:uid="{13060F94-4FB4-CE4E-A21B-EA84970B3D79}"/>
    <hyperlink ref="C65" r:id="rId74" xr:uid="{E2C29F5D-C59A-1242-8D42-06DBED1997C0}"/>
    <hyperlink ref="C66" r:id="rId75" xr:uid="{E4D98D08-2DF2-8E4A-9FE6-B70A9B6410F3}"/>
    <hyperlink ref="C70" r:id="rId76" xr:uid="{7223001D-77F8-C44A-83FF-346416C5DB00}"/>
    <hyperlink ref="C71" r:id="rId77" xr:uid="{45DE0D48-8AC3-3C47-A30B-A1AAED62D78E}"/>
    <hyperlink ref="C73" r:id="rId78" xr:uid="{C824234B-7C91-EE46-90B5-B5767048A7A0}"/>
    <hyperlink ref="C72" r:id="rId79" xr:uid="{11196BA4-5576-0E43-9E00-3B03955DFFBD}"/>
    <hyperlink ref="C77" r:id="rId80" xr:uid="{74393D21-EA26-C349-836E-A6AAF3C912C7}"/>
    <hyperlink ref="C76" r:id="rId81" xr:uid="{55868335-6F26-214D-B3FF-D95A9C893798}"/>
    <hyperlink ref="C74" r:id="rId82" xr:uid="{9CDB3B03-71FF-FD40-9CF4-2B2D10BA7B21}"/>
    <hyperlink ref="C75" r:id="rId83" xr:uid="{913D1446-FDD9-544D-B81E-FC294D80ECA6}"/>
    <hyperlink ref="C78" r:id="rId84" xr:uid="{06BCFF79-E8C4-BB4D-ACF7-789039BB8B8F}"/>
    <hyperlink ref="C96" r:id="rId85" xr:uid="{BF4F3B50-16A5-7C4D-9045-E5B39603EB60}"/>
    <hyperlink ref="C97" r:id="rId86" xr:uid="{3173BDA7-5462-2944-BFF2-1DCA076DC60A}"/>
    <hyperlink ref="C98" r:id="rId87" xr:uid="{8AAAC185-03D3-C74D-85FE-7B10D4FC48BC}"/>
    <hyperlink ref="C99" r:id="rId88" xr:uid="{C8D823FE-8D62-4843-BF3E-2DF72BFF0B63}"/>
    <hyperlink ref="C101" r:id="rId89" xr:uid="{FF7FAAA8-7B29-8049-B237-C31662313515}"/>
    <hyperlink ref="C102" r:id="rId90" xr:uid="{8C727DF7-EE1F-8D48-81AD-4A64B7D4313E}"/>
    <hyperlink ref="C103" r:id="rId91" xr:uid="{2DB5B6EE-E965-B643-BDE6-04C2D1B5E639}"/>
    <hyperlink ref="C100" r:id="rId92" xr:uid="{EEEBE4AE-95D3-3E42-9E4B-7E8C212ED30B}"/>
    <hyperlink ref="C104" r:id="rId93" xr:uid="{04C7E556-F5F1-1341-B745-8D278DAA693C}"/>
    <hyperlink ref="C105" r:id="rId94" xr:uid="{EC128808-F400-EA4F-A670-EAADB7A2E4B7}"/>
    <hyperlink ref="C106" r:id="rId95" xr:uid="{7ADCF44E-D318-8640-8013-4A6114088F53}"/>
    <hyperlink ref="C163" r:id="rId96" xr:uid="{D943A634-23BE-8647-825A-344D2AA8B4D5}"/>
    <hyperlink ref="C162" r:id="rId97" xr:uid="{F73D3757-57A5-4D44-9C5A-7E780AEFE48A}"/>
    <hyperlink ref="C161" r:id="rId98" xr:uid="{1292258B-C735-4846-9729-1A3889C38CD0}"/>
    <hyperlink ref="C160" r:id="rId99" xr:uid="{E684CD97-FD77-4C44-8C85-4502E972312D}"/>
    <hyperlink ref="C148" r:id="rId100" xr:uid="{4D5A687F-3763-9C4F-B6FB-CA1B54EB1994}"/>
    <hyperlink ref="C146" r:id="rId101" xr:uid="{E6946FDF-B0F9-004F-B6E7-03E9604A2CAC}"/>
    <hyperlink ref="C107" r:id="rId102" xr:uid="{92F71F9D-242E-F74F-B375-C44A534EFADF}"/>
    <hyperlink ref="C108" r:id="rId103" xr:uid="{72DB4497-4396-A445-A669-5047C3E2796C}"/>
    <hyperlink ref="C109" r:id="rId104" xr:uid="{B4075FCA-C0D0-0746-BDAE-5B1BCAF30BE9}"/>
    <hyperlink ref="C110" r:id="rId105" xr:uid="{29112253-F8D7-F74C-84AE-602B95C50738}"/>
    <hyperlink ref="C111" r:id="rId106" xr:uid="{B79668CE-6203-0B49-8BE1-8D87B1383FE5}"/>
    <hyperlink ref="C112" r:id="rId107" xr:uid="{972D203D-1D43-3143-91B4-605216A0EA23}"/>
    <hyperlink ref="C113" r:id="rId108" xr:uid="{3414510F-1E9B-1B41-B24A-93AB7F6A60FF}"/>
    <hyperlink ref="C114" r:id="rId109" xr:uid="{40C183D4-6295-614A-84D7-96ECA58BCA3C}"/>
    <hyperlink ref="C115" r:id="rId110" xr:uid="{DA696E8D-A0F3-D647-B891-04D569DBFFB3}"/>
    <hyperlink ref="C116" r:id="rId111" xr:uid="{DA7E5350-40D0-DD43-8C68-C860D39F826E}"/>
    <hyperlink ref="C136" r:id="rId112" xr:uid="{4D4AA283-66BC-C949-AAD7-B8D7B45B1F07}"/>
    <hyperlink ref="C117" r:id="rId113" xr:uid="{D82947EB-BC7B-C44C-9C29-0109EAED967E}"/>
    <hyperlink ref="C118" r:id="rId114" xr:uid="{77891D2E-9DC5-234F-ACC8-463BA8F17B39}"/>
    <hyperlink ref="C119" r:id="rId115" xr:uid="{45F3C263-CE69-9841-8890-8513924BF5CB}"/>
    <hyperlink ref="C120" r:id="rId116" xr:uid="{D016732D-8B49-D548-926A-8DDEF8D9198A}"/>
    <hyperlink ref="C121" r:id="rId117" xr:uid="{9CFA5AE8-E424-D74B-ABC4-FA6B52858B55}"/>
    <hyperlink ref="C122" r:id="rId118" xr:uid="{9296ED1D-D71D-3145-B449-914A1E3FFAF0}"/>
    <hyperlink ref="C123" r:id="rId119" xr:uid="{6EBA08D0-6199-974C-94EC-127A41E81D3A}"/>
    <hyperlink ref="C124" r:id="rId120" xr:uid="{23841A45-403F-BC43-8EAE-155223470181}"/>
    <hyperlink ref="C125" r:id="rId121" xr:uid="{443B351F-C024-584B-8C90-25EDE79DA188}"/>
    <hyperlink ref="C126" r:id="rId122" xr:uid="{97B6F027-F4D2-C543-ADE5-E1D369C2F960}"/>
    <hyperlink ref="C127" r:id="rId123" xr:uid="{257F5087-73A0-D64D-98DF-A392F2D9D392}"/>
    <hyperlink ref="C128" r:id="rId124" xr:uid="{1598A6C9-376F-A844-895D-BB7FA3B612EB}"/>
    <hyperlink ref="C129" r:id="rId125" xr:uid="{6DA1D90F-2122-1F4C-8F8D-89C2016F3529}"/>
    <hyperlink ref="C130" r:id="rId126" xr:uid="{023076A7-D02D-8943-B637-4EAF5035EEE2}"/>
    <hyperlink ref="C131" r:id="rId127" xr:uid="{3E1AA178-50F2-8249-8242-B81DD69EB60E}"/>
    <hyperlink ref="C132" r:id="rId128" xr:uid="{FB407169-8CBF-D04D-A811-E441A64EA7E0}"/>
    <hyperlink ref="C133" r:id="rId129" xr:uid="{3F5FFDE8-85E9-6243-8F2F-C0F9FDC37E6A}"/>
    <hyperlink ref="C134" r:id="rId130" xr:uid="{B20C7A2F-DD70-9044-B0DA-41E8DDF135F6}"/>
    <hyperlink ref="C135" r:id="rId131" xr:uid="{693BD689-514B-0D42-96B6-AF466308B854}"/>
    <hyperlink ref="C137" r:id="rId132" xr:uid="{9D7AF066-E7CA-E244-A7B2-DBF6269D49BA}"/>
    <hyperlink ref="C138" r:id="rId133" xr:uid="{569003FA-79AD-F442-9B93-534A95865451}"/>
    <hyperlink ref="C139" r:id="rId134" xr:uid="{952A5037-5911-9D4A-83D0-542685BAB005}"/>
    <hyperlink ref="C140" r:id="rId135" xr:uid="{640176C3-5D06-6948-B598-707BB0B72E94}"/>
    <hyperlink ref="C141" r:id="rId136" xr:uid="{112EFBEA-25C3-0549-87C1-4F3F746A5002}"/>
    <hyperlink ref="C142" r:id="rId137" xr:uid="{64BF0C6B-09D1-F545-9C4D-09142267A47D}"/>
    <hyperlink ref="C143" r:id="rId138" xr:uid="{6EF13D57-E490-984C-9015-9B2DE5E31412}"/>
    <hyperlink ref="C144" r:id="rId139" xr:uid="{E3C48C52-7231-C542-9F11-0022FD0D4E6C}"/>
    <hyperlink ref="C145" r:id="rId140" xr:uid="{E2D848B0-91E3-E748-8640-42FBCB604843}"/>
    <hyperlink ref="C150" r:id="rId141" xr:uid="{96FF98AC-F3D2-294A-BE51-DCF8FD48B71E}"/>
    <hyperlink ref="C149" r:id="rId142" xr:uid="{44114AC9-0EA5-8D41-B6A3-7AA9723359CE}"/>
    <hyperlink ref="C147" r:id="rId143" xr:uid="{EA0F2201-CDDA-5340-99C6-0692C6236D4A}"/>
    <hyperlink ref="C151" r:id="rId144" xr:uid="{4E1421B0-9195-CF49-9929-FD2459F5464A}"/>
    <hyperlink ref="C152" r:id="rId145" xr:uid="{CB40F2B4-794B-9B47-BEEE-4F534FEE20DA}"/>
    <hyperlink ref="C153" r:id="rId146" xr:uid="{E245AFF8-5141-AA44-ABAF-275277C9315A}"/>
    <hyperlink ref="C164" r:id="rId147" xr:uid="{73860C49-72D1-DB4F-A370-96056450A599}"/>
    <hyperlink ref="C165" r:id="rId148" xr:uid="{6516A10B-AD02-814E-8569-C34FEB7236B4}"/>
    <hyperlink ref="C166" r:id="rId149" xr:uid="{EE56DB06-B8C9-E74F-9B34-7B283EC30C16}"/>
    <hyperlink ref="C233" r:id="rId150" xr:uid="{983B26A6-B72E-F947-AE93-5192ACEFA1C7}"/>
    <hyperlink ref="C227" r:id="rId151" xr:uid="{DC9B365C-6DA5-9849-8017-0A6AF911FD11}"/>
    <hyperlink ref="C224" r:id="rId152" xr:uid="{3441BBA0-B444-304E-A101-D963FCBE6D99}"/>
    <hyperlink ref="C167" r:id="rId153" xr:uid="{0C54F976-ADF5-0940-88D1-E6F8DC2C0119}"/>
    <hyperlink ref="C168" r:id="rId154" xr:uid="{8BC26139-5273-604D-8976-EBEF818E826E}"/>
    <hyperlink ref="C169" r:id="rId155" xr:uid="{2914F4B0-A082-FB44-A841-1A61B9B20265}"/>
    <hyperlink ref="C170" r:id="rId156" xr:uid="{A92655DE-B155-DE4B-AA1F-1FA53CF783A3}"/>
    <hyperlink ref="C171" r:id="rId157" xr:uid="{0ABF41BE-E0F0-024D-A320-E47E5BD4839C}"/>
    <hyperlink ref="C172" r:id="rId158" xr:uid="{53A23B85-0189-7843-AF3E-4E536BD66755}"/>
    <hyperlink ref="C173" r:id="rId159" xr:uid="{900CFBB4-310B-674E-B1B2-1F7CF0926717}"/>
    <hyperlink ref="C174" r:id="rId160" xr:uid="{A7530BD0-E017-3A47-BB39-981775FB2BE2}"/>
    <hyperlink ref="C175" r:id="rId161" xr:uid="{85D91342-FA35-1243-BD51-81DA17B47BEC}"/>
    <hyperlink ref="C176" r:id="rId162" xr:uid="{939BFA0A-AA2F-6341-ACE5-D1C2022558C4}"/>
    <hyperlink ref="C177" r:id="rId163" xr:uid="{DE10902E-A849-634A-BC8F-0FEC3A7B7439}"/>
    <hyperlink ref="C178" r:id="rId164" xr:uid="{8994C2EF-D86D-8C45-93F6-98B415EC72CC}"/>
    <hyperlink ref="C179" r:id="rId165" xr:uid="{1EC5B790-7D60-3A46-A4E7-3D102ACC48CD}"/>
    <hyperlink ref="C229" r:id="rId166" xr:uid="{858625E3-C9E4-0C42-97D3-FE2D589135C7}"/>
    <hyperlink ref="C230" r:id="rId167" xr:uid="{A4793136-B6C4-5242-8B47-A7C10AE599FB}"/>
    <hyperlink ref="C231" r:id="rId168" xr:uid="{462495FA-29FF-4240-BFBA-AEF595401396}"/>
    <hyperlink ref="C232" r:id="rId169" xr:uid="{CAB1A632-5553-184D-A978-659BF1B48783}"/>
    <hyperlink ref="C234" r:id="rId170" xr:uid="{FD71E15D-9111-3A43-96BB-47BD4FACE762}"/>
    <hyperlink ref="C235" r:id="rId171" xr:uid="{8A29332F-A0F2-724B-8D90-2AC633468CB7}"/>
    <hyperlink ref="C236" r:id="rId172" xr:uid="{853ECEBF-FA02-BE40-BFD2-A3D7A113F173}"/>
    <hyperlink ref="C228" r:id="rId173" xr:uid="{CC6A7CC8-26CD-734D-9297-FBA0952BADB0}"/>
    <hyperlink ref="C180" r:id="rId174" xr:uid="{00253CDF-024B-E444-875A-EFD4D4F9E0BA}"/>
    <hyperlink ref="C181" r:id="rId175" xr:uid="{88736D54-4CDA-6E48-B98A-7728F2450F6E}"/>
    <hyperlink ref="C182" r:id="rId176" xr:uid="{9138AD3B-61A8-9346-8D6B-5B21E897EF5F}"/>
    <hyperlink ref="C183" r:id="rId177" xr:uid="{311A6442-42A7-BB4D-B08A-0FE21719DDA6}"/>
    <hyperlink ref="C225" r:id="rId178" xr:uid="{E8408E91-892A-3544-9549-484C1E17293D}"/>
    <hyperlink ref="C226" r:id="rId179" xr:uid="{4B758C16-E5ED-9446-B282-A79069E8E79A}"/>
    <hyperlink ref="C206" r:id="rId180" xr:uid="{9E163373-A1D7-6244-A162-29EFB8BF54A0}"/>
    <hyperlink ref="C207" r:id="rId181" xr:uid="{10EA4D5B-23C0-CA40-A63E-74C6296F273F}"/>
    <hyperlink ref="C208" r:id="rId182" xr:uid="{2ED88FFC-09FF-1A4A-AEF4-73A306CFF9A5}"/>
    <hyperlink ref="C209" r:id="rId183" xr:uid="{1F53ABC6-6D42-1A41-9EEB-C4C1556803AF}"/>
    <hyperlink ref="C210" r:id="rId184" xr:uid="{1CC09981-7831-0845-B455-586B244A1BFD}"/>
    <hyperlink ref="C212" r:id="rId185" xr:uid="{9C6101C7-3252-9E44-8CA7-FF5C9FCAE78B}"/>
    <hyperlink ref="C213" r:id="rId186" xr:uid="{E0DB4158-6723-9041-9511-85A67B56B9F1}"/>
    <hyperlink ref="C214" r:id="rId187" xr:uid="{47CCEF58-C81E-894D-97F9-FA958CD9C55E}"/>
    <hyperlink ref="C216" r:id="rId188" xr:uid="{A8B85B33-9A72-D24C-922B-C0B529B76520}"/>
    <hyperlink ref="C217" r:id="rId189" xr:uid="{2AE2C5BC-413C-7C4E-9743-E63AB8344B2E}"/>
    <hyperlink ref="C218" r:id="rId190" xr:uid="{34EB02D5-2298-2D41-9293-509E32FAEC96}"/>
    <hyperlink ref="C220" r:id="rId191" xr:uid="{38A7590E-53F1-FC4B-AECC-9F80BAA1FBCA}"/>
    <hyperlink ref="C221" r:id="rId192" xr:uid="{33D8A167-9A11-5E4D-A33E-730FE9829704}"/>
    <hyperlink ref="C222" r:id="rId193" xr:uid="{8B0270B6-204D-2847-ACB3-A3ECB6E7693B}"/>
    <hyperlink ref="C215" r:id="rId194" xr:uid="{58F0012C-39AF-354F-9909-33595FAA17AB}"/>
    <hyperlink ref="C211" r:id="rId195" xr:uid="{9734A14E-EB95-BA4C-A982-9C29D4E2B455}"/>
    <hyperlink ref="C205" r:id="rId196" xr:uid="{9C380D43-5149-3749-8551-3866959F3704}"/>
    <hyperlink ref="C203" r:id="rId197" xr:uid="{EDA53B26-8F46-8D49-9A99-4B9DBA7FCFDC}"/>
    <hyperlink ref="C202" r:id="rId198" xr:uid="{8B07B299-DB0C-1A4E-A505-198C76FFDF1B}"/>
    <hyperlink ref="C201" r:id="rId199" xr:uid="{82ABE843-8E7E-994F-A10E-44C226B56121}"/>
    <hyperlink ref="C204" r:id="rId200" xr:uid="{593C84EC-8634-EF4B-90AE-341C1CD09980}"/>
    <hyperlink ref="C219" r:id="rId201" xr:uid="{6C91B83E-D852-9B4E-90FD-5823C864EBD2}"/>
    <hyperlink ref="C184" r:id="rId202" xr:uid="{684BB002-3EB2-EB4D-A5B9-33111C57D129}"/>
    <hyperlink ref="C194" r:id="rId203" xr:uid="{640F5D4F-E9FB-EE49-9BE0-61C837459D7D}"/>
    <hyperlink ref="C223" r:id="rId204" xr:uid="{271C2077-9708-A842-B182-8D73E5659B72}"/>
    <hyperlink ref="C196" r:id="rId205" xr:uid="{D2553BA0-21E7-BB40-8DFC-08F9D31AF1A0}"/>
    <hyperlink ref="C195" r:id="rId206" xr:uid="{ADAAC421-6CB9-B74E-AACF-F53CB13DCB61}"/>
    <hyperlink ref="C197" r:id="rId207" xr:uid="{D0A55D35-C2A2-F742-A3CC-110EE4796DB2}"/>
    <hyperlink ref="C198" r:id="rId208" xr:uid="{4E795035-5873-434B-BE5E-0C45347369C2}"/>
    <hyperlink ref="C199" r:id="rId209" xr:uid="{13FCC2F0-77EA-7743-8C1A-73DA627404E2}"/>
    <hyperlink ref="C200" r:id="rId210" xr:uid="{122F8244-BE6D-1143-89A1-B588AE16C344}"/>
    <hyperlink ref="C185" r:id="rId211" xr:uid="{D067C2C2-D047-E24B-A7A6-D94E9AD1539A}"/>
    <hyperlink ref="C186" r:id="rId212" xr:uid="{5087B52C-D967-DF48-8650-352033C6FE8A}"/>
    <hyperlink ref="C187" r:id="rId213" xr:uid="{A1B94842-5791-2B44-B245-D2EB6023BBA2}"/>
    <hyperlink ref="C191" r:id="rId214" xr:uid="{796C54DB-491B-0F45-905F-0C7D1D629F71}"/>
    <hyperlink ref="C190" r:id="rId215" xr:uid="{5B891802-2CE9-3847-857A-183CF780B4FF}"/>
    <hyperlink ref="C189" r:id="rId216" xr:uid="{ECAC19F2-1A2F-E24D-930B-799103129A1B}"/>
    <hyperlink ref="C192" r:id="rId217" xr:uid="{0360938E-834A-D74D-A744-BCF7C376A230}"/>
    <hyperlink ref="C193" r:id="rId218" xr:uid="{0C8D93E2-0F6E-E546-A502-C1B72CD6CC62}"/>
    <hyperlink ref="C188" r:id="rId219" xr:uid="{A2119CE7-5B93-0341-AB0F-A99AB4125BA0}"/>
    <hyperlink ref="C244" r:id="rId220" xr:uid="{DD695624-D90C-3648-B28B-7D61FEC3003B}"/>
    <hyperlink ref="C245" r:id="rId221" xr:uid="{6EA54CB6-199A-D24B-8A2A-93965F527D8D}"/>
    <hyperlink ref="C246" r:id="rId222" xr:uid="{7C12DCDC-0542-A34F-A1D0-4A987D703D05}"/>
    <hyperlink ref="C247" r:id="rId223" xr:uid="{5A96298A-80C9-CE4E-AE1E-8EFB11EA3584}"/>
    <hyperlink ref="C248" r:id="rId224" xr:uid="{DD36C0A9-0A2F-AC42-B25F-5C1E04145F41}"/>
    <hyperlink ref="C249" r:id="rId225" xr:uid="{EB6C5E0E-D7F9-9749-8D23-4FF020AC2E53}"/>
    <hyperlink ref="C250" r:id="rId226" xr:uid="{0ADE9FA6-CE8C-E44F-B139-3BBA1DEC0921}"/>
    <hyperlink ref="C251" r:id="rId227" xr:uid="{BDCC305E-5723-E44C-926B-9D878B8C24B9}"/>
    <hyperlink ref="C252" r:id="rId228" xr:uid="{9EE5B3E1-D4F7-F94A-AEEF-697271F7158E}"/>
    <hyperlink ref="C253" r:id="rId229" xr:uid="{A8742C7C-1AB3-2E4D-BD8C-CBEC186527F3}"/>
    <hyperlink ref="C254" r:id="rId230" xr:uid="{E4DFBB26-98D7-F847-8D32-1D4F2BCEA5A1}"/>
    <hyperlink ref="C255" r:id="rId231" xr:uid="{429FF00B-2C7A-E14A-B45E-AD032EE56B14}"/>
    <hyperlink ref="C256" r:id="rId232" xr:uid="{37D9FEB4-7CDE-D54F-A7ED-26A731AECC0D}"/>
    <hyperlink ref="C257" r:id="rId233" xr:uid="{CC30C58F-4B6B-E64A-91DF-3453BD3DBC9E}"/>
    <hyperlink ref="C258" r:id="rId234" xr:uid="{793A3464-CE80-BB49-AF10-3885BE1DDF7B}"/>
    <hyperlink ref="C259" r:id="rId235" xr:uid="{7C4C5310-F29D-1649-B0FA-FEEDFEFA4004}"/>
    <hyperlink ref="C312" r:id="rId236" xr:uid="{6FF12E96-DD94-5742-8C89-473B5696F4BE}"/>
    <hyperlink ref="C313" r:id="rId237" xr:uid="{5CCF6F30-A78B-E949-ADFD-6B17FFA84CC3}"/>
    <hyperlink ref="C314" r:id="rId238" xr:uid="{3D4CE26D-7086-584D-A480-5FDB64E373A5}"/>
    <hyperlink ref="C315" r:id="rId239" xr:uid="{BBB68CB7-F7E6-FE43-A392-19A017B47EFD}"/>
    <hyperlink ref="C317" r:id="rId240" xr:uid="{CB88F1AE-C33B-6647-AA22-C22601D04105}"/>
    <hyperlink ref="C318" r:id="rId241" xr:uid="{4B00AB08-A406-0B4E-978D-58A2D91D9B74}"/>
    <hyperlink ref="C319" r:id="rId242" xr:uid="{C3078660-DAED-4B43-9E1B-B985D59285B6}"/>
    <hyperlink ref="C321" r:id="rId243" xr:uid="{B8CD86EC-EDE4-3944-BA97-46A15EBA1E43}"/>
    <hyperlink ref="C280" r:id="rId244" xr:uid="{3A019315-D59E-8C4A-860F-7BE76A167BE6}"/>
    <hyperlink ref="C281" r:id="rId245" xr:uid="{5091850F-F19C-754A-BFB7-84440A9952EC}"/>
    <hyperlink ref="C282" r:id="rId246" xr:uid="{F2D98B78-A1ED-E147-B574-50BCEB415FF8}"/>
    <hyperlink ref="C283" r:id="rId247" xr:uid="{1B7A5AA0-0366-0B4D-861E-72FCF2C0F28E}"/>
    <hyperlink ref="C284" r:id="rId248" xr:uid="{7B91B9E2-B415-C54F-8455-BD89DCA13E07}"/>
    <hyperlink ref="C285" r:id="rId249" xr:uid="{28A80E0E-3859-244F-93EC-0C9FBFEA934D}"/>
    <hyperlink ref="C286" r:id="rId250" xr:uid="{C04C8392-6C70-594B-8D09-2C7C02CFD9ED}"/>
    <hyperlink ref="C287" r:id="rId251" xr:uid="{F86AFF35-00F1-CD4B-AA20-F6D9831FE048}"/>
    <hyperlink ref="C288" r:id="rId252" xr:uid="{6A05D7C5-D403-6E45-9842-E65CD525ED9A}"/>
    <hyperlink ref="C289" r:id="rId253" xr:uid="{A7CA7673-75D9-0946-ACFC-740D8F42424A}"/>
    <hyperlink ref="C290" r:id="rId254" xr:uid="{99589054-6D41-3641-AF34-10A9796AE17F}"/>
    <hyperlink ref="C260" r:id="rId255" xr:uid="{219E7E13-B49D-794E-B8E5-BC7C876A51EA}"/>
    <hyperlink ref="C261" r:id="rId256" xr:uid="{5BD8B40B-9AA1-574E-9FBC-F592330FA02F}"/>
    <hyperlink ref="C262" r:id="rId257" xr:uid="{D7331C24-5FE6-1646-A145-C0F51DD297C3}"/>
    <hyperlink ref="C263" r:id="rId258" xr:uid="{5C67A95F-842C-A64B-BDF5-092E50147F8E}"/>
    <hyperlink ref="C264" r:id="rId259" xr:uid="{2E871C24-EBC1-FE40-945A-E269F893549B}"/>
    <hyperlink ref="C265" r:id="rId260" xr:uid="{54656CB4-BE75-744D-AEF7-E7317010882C}"/>
    <hyperlink ref="C320" r:id="rId261" xr:uid="{B1E109C2-8DF3-AA45-9954-447E8606BBCC}"/>
    <hyperlink ref="C322" r:id="rId262" xr:uid="{979CB640-C35D-3B4E-A77A-A07D3EC5EA0C}"/>
    <hyperlink ref="C316" r:id="rId263" xr:uid="{01701025-6731-5C47-A27C-49B5138C0988}"/>
    <hyperlink ref="C297" r:id="rId264" xr:uid="{87BDA514-A1D6-B340-8EE0-5F7B6959DD06}"/>
    <hyperlink ref="C298" r:id="rId265" xr:uid="{9E1F0928-D0D5-994C-9C3C-9911DB8BD8AA}"/>
    <hyperlink ref="C301" r:id="rId266" xr:uid="{860C6069-E69A-734C-9DAC-D7CBF19AEA27}"/>
    <hyperlink ref="C302" r:id="rId267" xr:uid="{384DA95A-9269-A14C-BDE7-27DA5E589F33}"/>
    <hyperlink ref="C303" r:id="rId268" xr:uid="{50759583-3905-6546-A54B-5818F3CB3903}"/>
    <hyperlink ref="C305" r:id="rId269" xr:uid="{CB22D9F9-1140-D14D-874E-3642F3EF1DFB}"/>
    <hyperlink ref="C307" r:id="rId270" xr:uid="{8BF9784E-2888-6F45-B7B0-C9DFAE010D20}"/>
    <hyperlink ref="C306" r:id="rId271" xr:uid="{4D0BBFD0-BD0A-2A42-91CB-A167A10895BC}"/>
    <hyperlink ref="C309" r:id="rId272" xr:uid="{E03530D3-C021-F445-9624-3E8AAB82C0FE}"/>
    <hyperlink ref="C310" r:id="rId273" xr:uid="{9C1961FF-75BD-2D4F-9387-34AD65A4107A}"/>
    <hyperlink ref="C311" r:id="rId274" xr:uid="{0A2D52D9-CB0A-D445-AD72-F4DABD215337}"/>
    <hyperlink ref="C308" r:id="rId275" xr:uid="{4D403790-6346-F944-A487-61DDA43F6A24}"/>
    <hyperlink ref="C304" r:id="rId276" xr:uid="{057920D8-93A3-D845-A5EA-A4049586B1AE}"/>
    <hyperlink ref="C300" r:id="rId277" xr:uid="{2D02CBA9-98B3-4141-A3A0-D6BAB97BDD3F}"/>
    <hyperlink ref="C299" r:id="rId278" xr:uid="{739133F7-599C-FE4E-B348-8CFF040F7F48}"/>
    <hyperlink ref="C291" r:id="rId279" xr:uid="{D754A1DB-5EF7-6645-8457-51FCF2E82ECE}"/>
    <hyperlink ref="C292" r:id="rId280" xr:uid="{E087B892-A50D-4241-B91C-D8D2120479FB}"/>
    <hyperlink ref="C293" r:id="rId281" xr:uid="{9744BCB4-0B0C-D746-86B2-FA25E755E961}"/>
    <hyperlink ref="C294" r:id="rId282" xr:uid="{63312318-E7A0-6941-B79E-E9ED3C17796E}"/>
    <hyperlink ref="C295" r:id="rId283" xr:uid="{65EADDD1-C7E5-8849-83C4-8F9BDFB34C42}"/>
    <hyperlink ref="C296" r:id="rId284" xr:uid="{9AE85F06-5586-5147-BD7D-0672CF326529}"/>
    <hyperlink ref="C266" r:id="rId285" xr:uid="{11C696F7-C232-D14B-AFB7-9D5D2681A918}"/>
    <hyperlink ref="C267" r:id="rId286" xr:uid="{33917692-B96C-CB47-93B6-ED861035F347}"/>
    <hyperlink ref="C268" r:id="rId287" xr:uid="{1288D679-1EDE-A84D-A5DC-B6F704FEBC34}"/>
    <hyperlink ref="C269" r:id="rId288" xr:uid="{02A8B876-885B-4144-9FBB-34B8A421E6FE}"/>
    <hyperlink ref="C270" r:id="rId289" xr:uid="{00011E41-B778-0C4D-99D8-A35B83DB72A4}"/>
    <hyperlink ref="C271" r:id="rId290" xr:uid="{60A223CC-BA8C-DC4C-8716-6DCBEE9CC86C}"/>
    <hyperlink ref="C272" r:id="rId291" xr:uid="{429C0A6C-A507-804B-8E15-02B21606A634}"/>
    <hyperlink ref="C273" r:id="rId292" xr:uid="{2242F530-B1BA-A540-9080-4CE5027CD746}"/>
    <hyperlink ref="C274" r:id="rId293" xr:uid="{85F20B4B-EE21-8640-B189-08F0C0402507}"/>
    <hyperlink ref="C275" r:id="rId294" xr:uid="{D3A1303C-8602-6D42-B725-72B36F55B77E}"/>
    <hyperlink ref="C276" r:id="rId295" xr:uid="{5DC11CF6-061F-2347-AF58-2E235B435CC4}"/>
    <hyperlink ref="C277" r:id="rId296" xr:uid="{04E0E9F5-95D3-444C-8CFE-6EE312E0FC79}"/>
    <hyperlink ref="C278" r:id="rId297" xr:uid="{06F5EC45-4891-5F44-B597-D6F45DA4AC18}"/>
    <hyperlink ref="C279" r:id="rId298" xr:uid="{14A9EE73-FDD2-884B-9C34-8A5DE5976038}"/>
    <hyperlink ref="C329" r:id="rId299" xr:uid="{12D51654-CF62-F448-9FA8-87FB156CDFF8}"/>
    <hyperlink ref="C330" r:id="rId300" xr:uid="{EC4FC122-8C5C-7149-B326-212265AF8E2A}"/>
    <hyperlink ref="C331" r:id="rId301" xr:uid="{7A5FF6B3-714E-6548-B897-4F6D5CEF8790}"/>
    <hyperlink ref="C332" r:id="rId302" xr:uid="{A025AF83-71D0-7B4E-B560-F7C59E5D90D8}"/>
    <hyperlink ref="C333" r:id="rId303" xr:uid="{590D77BC-C249-B142-97CB-8A39889368AD}"/>
    <hyperlink ref="C334" r:id="rId304" xr:uid="{86AE2E41-BF6E-A84E-B1E8-ADEAEBA5EFF7}"/>
    <hyperlink ref="C335" r:id="rId305" xr:uid="{C0BDDF08-3D36-A349-937C-9BD4746A6A32}"/>
    <hyperlink ref="C336" r:id="rId306" xr:uid="{D6B8D2CE-93E9-8F49-995D-BC865F110EC9}"/>
    <hyperlink ref="C337" r:id="rId307" xr:uid="{082E8344-CA1B-FE4D-8A03-9C7843970679}"/>
    <hyperlink ref="C338" r:id="rId308" xr:uid="{FAFA74DE-83C4-2348-ACE5-5F695EC83E39}"/>
    <hyperlink ref="C339" r:id="rId309" xr:uid="{7BC05443-4597-CC4B-A7E1-52F6D3C85531}"/>
    <hyperlink ref="C340" r:id="rId310" xr:uid="{751BFCEE-660F-2848-A162-C5D8617E63BB}"/>
    <hyperlink ref="C341" r:id="rId311" xr:uid="{33D38E13-D66E-A341-AE4F-4A72348BD4B2}"/>
    <hyperlink ref="C342" r:id="rId312" xr:uid="{48ABD27B-8E00-2D42-A64C-78F0562ED98B}"/>
    <hyperlink ref="C344" r:id="rId313" xr:uid="{E0318306-713D-5844-AF19-8A9BB51A5F30}"/>
    <hyperlink ref="C343" r:id="rId314" xr:uid="{632DFD3D-0D50-D242-AA27-8BFAE1AC39B5}"/>
    <hyperlink ref="C345" r:id="rId315" xr:uid="{5DB0C153-27DF-3A4C-A300-FC451EAF270F}"/>
    <hyperlink ref="C346" r:id="rId316" xr:uid="{6BDDF66E-5E78-6E48-8ED0-A0B07EBE8B0B}"/>
    <hyperlink ref="C347" r:id="rId317" xr:uid="{DA32265C-8345-3541-A08E-F21DEEBB8A67}"/>
    <hyperlink ref="C348" r:id="rId318" xr:uid="{F4D334EA-6600-F04C-B28D-C33583177DB3}"/>
    <hyperlink ref="C349" r:id="rId319" xr:uid="{BDD552A1-98A5-7C49-886B-112F269965FD}"/>
    <hyperlink ref="C350" r:id="rId320" xr:uid="{8721ABC6-36AC-5E4E-80D4-9426E39EEABD}"/>
    <hyperlink ref="C351" r:id="rId321" xr:uid="{0542BA8B-37D1-8E47-9C4A-F1D2DBD38766}"/>
    <hyperlink ref="C352" r:id="rId322" xr:uid="{E12C6E3F-3FAE-724B-8F10-9A767586085A}"/>
    <hyperlink ref="C353" r:id="rId323" xr:uid="{EFD62B69-2604-2F48-BEC6-2BF81A5771D4}"/>
    <hyperlink ref="C354" r:id="rId324" xr:uid="{D18D0F9F-82BB-C840-89DE-CE714D8243F0}"/>
    <hyperlink ref="C355" r:id="rId325" xr:uid="{E2655EAA-AFD5-684B-81BC-6D4AE0E49D02}"/>
    <hyperlink ref="C356" r:id="rId326" xr:uid="{EEDADC95-9ED1-A245-B1A7-7A3FA2B6A045}"/>
    <hyperlink ref="C357" r:id="rId327" xr:uid="{591BACC5-271E-8D44-9107-DE6FA5EBB998}"/>
    <hyperlink ref="C358" r:id="rId328" xr:uid="{1ECAED17-D102-1A40-A802-827298D47489}"/>
    <hyperlink ref="C359" r:id="rId329" xr:uid="{A4293D90-B891-B447-86BD-1B266354AC13}"/>
    <hyperlink ref="C360" r:id="rId330" xr:uid="{F43C2518-2143-8749-A62C-8D77B4240EB2}"/>
    <hyperlink ref="C361" r:id="rId331" xr:uid="{3E470EB1-C889-154F-95C2-3E6168D553AF}"/>
    <hyperlink ref="C362" r:id="rId332" xr:uid="{EF93EDAD-D51C-004C-B6B1-9407B5BC4C3D}"/>
    <hyperlink ref="C363" r:id="rId333" xr:uid="{ABE55C63-3992-F246-814B-5A538D630169}"/>
    <hyperlink ref="C364" r:id="rId334" xr:uid="{CC0CE19F-D13E-2645-A183-991C964D8254}"/>
    <hyperlink ref="C365" r:id="rId335" xr:uid="{194A1BD6-050A-DA40-99AF-DE36BC799C07}"/>
    <hyperlink ref="C366" r:id="rId336" xr:uid="{94FCD7B7-9CE8-214D-8DD9-19C7A8E3C1FD}"/>
    <hyperlink ref="C367" r:id="rId337" xr:uid="{3B960104-DBCC-A949-B7C8-957B5AFDF13E}"/>
    <hyperlink ref="C368" r:id="rId338" xr:uid="{82AAADCD-A5FA-6F46-8467-BB6ABAD234D6}"/>
    <hyperlink ref="C369" r:id="rId339" xr:uid="{C4B97A50-4093-704F-AF63-3B2F16EDBD52}"/>
    <hyperlink ref="C370" r:id="rId340" xr:uid="{1877A0BD-B34E-4B43-A7F1-8BFEEC70EA38}"/>
    <hyperlink ref="C371" r:id="rId341" xr:uid="{912D65A1-686A-9045-AF1C-3B983E90A79A}"/>
    <hyperlink ref="C372" r:id="rId342" xr:uid="{83A08851-CB2E-6944-946F-A5D1D82DCC3D}"/>
    <hyperlink ref="C373" r:id="rId343" xr:uid="{B96332B7-4980-FD47-824D-31E8EB4D9C7D}"/>
    <hyperlink ref="C374" r:id="rId344" xr:uid="{013FD5D3-43E4-804F-922E-18CA723836CF}"/>
    <hyperlink ref="C375" r:id="rId345" xr:uid="{98E1CCB7-E54B-5A48-B095-9ECAFBC32ACF}"/>
    <hyperlink ref="C376" r:id="rId346" xr:uid="{38891194-1BE5-834C-B5F4-6EF3E77B8389}"/>
    <hyperlink ref="C384" r:id="rId347" xr:uid="{A388B8BF-A2FA-B940-9F49-8BF1416E605A}"/>
    <hyperlink ref="C385" r:id="rId348" xr:uid="{F2914927-8FDD-FF44-B7CD-963E9D62AF33}"/>
    <hyperlink ref="C386" r:id="rId349" xr:uid="{11F15EF3-A835-BD4E-8CBE-6327EFB75D6A}"/>
    <hyperlink ref="C387" r:id="rId350" xr:uid="{D004E14F-6590-F842-B7E4-EE5B32F22BE2}"/>
    <hyperlink ref="C388" r:id="rId351" xr:uid="{AEF6E875-BFAA-B343-95A5-535A53874C7B}"/>
    <hyperlink ref="C389" r:id="rId352" xr:uid="{AD0BACC5-5596-6D48-8FAD-D9FC6004A9B7}"/>
    <hyperlink ref="C390" r:id="rId353" xr:uid="{5FC9BADA-FF50-F54B-B7F9-4C4E62B3AF39}"/>
    <hyperlink ref="C392" r:id="rId354" xr:uid="{F49EE218-0BB0-164E-8927-2B54BD8CEA6D}"/>
    <hyperlink ref="C391" r:id="rId355" xr:uid="{D984AAD6-1EFF-9C47-826C-3C017182FF1A}"/>
    <hyperlink ref="C393" r:id="rId356" xr:uid="{08441848-AD5E-F740-9014-A93E3148FC3D}"/>
    <hyperlink ref="C394" r:id="rId357" xr:uid="{7C3A0FEC-0F9C-8648-BD4E-88239B6A911E}"/>
    <hyperlink ref="C395" r:id="rId358" xr:uid="{76796C49-EE07-E44E-88BA-4AEADF23257E}"/>
    <hyperlink ref="C396" r:id="rId359" xr:uid="{0FB3D801-486C-AB45-B984-3B4381D15D69}"/>
    <hyperlink ref="C400" r:id="rId360" xr:uid="{2F66245E-1B29-CB4A-8079-FD67FFFE1F89}"/>
    <hyperlink ref="C402" r:id="rId361" xr:uid="{B7DB0240-B4D5-C049-81B1-EC0ED922C525}"/>
    <hyperlink ref="C397" r:id="rId362" xr:uid="{65FB7F1C-0BC8-894D-B0C8-0C2F8191F06F}"/>
    <hyperlink ref="C398" r:id="rId363" xr:uid="{701F7419-9421-A14C-A8A5-6379ABF1D5C1}"/>
    <hyperlink ref="C399" r:id="rId364" xr:uid="{EBDF34E4-69CE-6D43-9BC9-0661972A454F}"/>
    <hyperlink ref="C401" r:id="rId365" xr:uid="{BCC90A0E-913C-A84E-98DE-8E23AE95BADB}"/>
    <hyperlink ref="C403" r:id="rId366" xr:uid="{14D80F1E-4DA1-0A4A-9FF8-68D9A61962F2}"/>
    <hyperlink ref="C404" r:id="rId367" xr:uid="{45C67803-7B92-5340-980C-5370F0CCE7A1}"/>
    <hyperlink ref="C405" r:id="rId368" xr:uid="{0BFCC476-10AC-D44A-AE49-9BC4F850A622}"/>
    <hyperlink ref="C406" r:id="rId369" xr:uid="{34C66E6F-0CE6-2D41-9A29-63520F2524E1}"/>
    <hyperlink ref="C407" r:id="rId370" xr:uid="{79586480-7296-3341-A6AE-A127695D9181}"/>
    <hyperlink ref="C408" r:id="rId371" xr:uid="{3B177BDF-D773-814E-8156-D643699DA82E}"/>
    <hyperlink ref="C409" r:id="rId372" xr:uid="{8197D09A-7357-C543-93B9-23E79DD74F5F}"/>
    <hyperlink ref="C410" r:id="rId373" xr:uid="{7FDA7442-3A29-E849-BA4A-A1C155D102D9}"/>
    <hyperlink ref="C411" r:id="rId374" xr:uid="{750B6DCC-03F8-9E4E-A144-AB7230383056}"/>
    <hyperlink ref="C417" r:id="rId375" xr:uid="{78762981-6826-F744-BBA2-A69CD623115B}"/>
    <hyperlink ref="C418" r:id="rId376" xr:uid="{BB6C16C8-D480-7C4C-BEF0-A39328F231EF}"/>
    <hyperlink ref="C420" r:id="rId377" xr:uid="{E866E4CA-18B1-7244-B8B1-F8A1E388B381}"/>
    <hyperlink ref="C421" r:id="rId378" xr:uid="{6FC353DC-2127-6746-9F61-37E78F30AA9A}"/>
    <hyperlink ref="C419" r:id="rId379" xr:uid="{E08E6819-24B4-1144-BE1A-B2FAEB3D80F4}"/>
    <hyperlink ref="C422" r:id="rId380" xr:uid="{EA6FB0D5-DBEC-4F46-9EAE-05E39EA62318}"/>
    <hyperlink ref="C423" r:id="rId381" xr:uid="{33E10E8C-5ECC-134B-89D1-507B939212BB}"/>
    <hyperlink ref="C469" r:id="rId382" xr:uid="{742CBCDC-5B94-2A4A-8223-26609FA7FBE0}"/>
    <hyperlink ref="C467" r:id="rId383" xr:uid="{F4092004-3E73-AA4C-8AC6-28F1F46A0A51}"/>
    <hyperlink ref="C464" r:id="rId384" xr:uid="{936F3295-6F04-794E-956C-6F8A5C1D2481}"/>
    <hyperlink ref="C462" r:id="rId385" xr:uid="{E5310585-F0B5-E94F-8689-96FF7F7D3BAA}"/>
    <hyperlink ref="C459" r:id="rId386" xr:uid="{1E7EEC20-3A84-E04C-AE22-F77801EE7925}"/>
    <hyperlink ref="C457" r:id="rId387" xr:uid="{5AD028AA-9BC2-4548-BB99-0A59FC196FEA}"/>
    <hyperlink ref="C470" r:id="rId388" xr:uid="{95485F24-1F48-DB48-8F1D-07DC742968CE}"/>
    <hyperlink ref="C471" r:id="rId389" xr:uid="{0D31DC8C-7186-BE46-9201-9EE350AE9F20}"/>
    <hyperlink ref="C472" r:id="rId390" xr:uid="{46D36F63-47EE-CF44-8EB8-9BCF31308946}"/>
    <hyperlink ref="C473" r:id="rId391" xr:uid="{FB7B21C9-E38A-BE4E-B76C-0AD2A62D38F4}"/>
    <hyperlink ref="C468" r:id="rId392" xr:uid="{92FAD6FC-4010-2441-99EE-029AEA61639A}"/>
    <hyperlink ref="C465" r:id="rId393" xr:uid="{7888A037-8E9B-5945-8AEC-1DCA89037C6C}"/>
    <hyperlink ref="C466" r:id="rId394" xr:uid="{A47BF14E-97E5-B24F-9677-60B7CF3A9CF3}"/>
    <hyperlink ref="C463" r:id="rId395" xr:uid="{E0982EF3-23D1-7D44-96DA-B3460BAF80A7}"/>
    <hyperlink ref="C460" r:id="rId396" xr:uid="{8224FB64-72B4-EE4B-8984-E5B091699687}"/>
    <hyperlink ref="C461" r:id="rId397" xr:uid="{F15F3981-3EE4-A341-800F-2AB4F2B5AB4F}"/>
    <hyperlink ref="C474" r:id="rId398" xr:uid="{E0A6969D-51AD-9C4B-B707-656A34342D5D}"/>
    <hyperlink ref="C458" r:id="rId399" xr:uid="{8530DABD-0BAE-DE43-9F1F-1D36DF499110}"/>
    <hyperlink ref="C451" r:id="rId400" xr:uid="{BD0E2A97-32E2-514D-9F81-1A7A498ECCB5}"/>
    <hyperlink ref="C452" r:id="rId401" xr:uid="{31D3BA57-E689-4844-844F-DD07C11F8C4D}"/>
    <hyperlink ref="C453" r:id="rId402" xr:uid="{43092445-8FE2-7E4B-B084-F46AF463ADBB}"/>
    <hyperlink ref="C454" r:id="rId403" xr:uid="{93C9C530-2BA2-7D4D-AC6C-48FCEC7B863D}"/>
    <hyperlink ref="C455" r:id="rId404" xr:uid="{236A4247-D418-644C-B37D-18CE9338A33D}"/>
    <hyperlink ref="C456" r:id="rId405" xr:uid="{D8A7A9E0-B851-FE4E-8482-C6453204B617}"/>
    <hyperlink ref="C441" r:id="rId406" xr:uid="{726FDBCA-C065-5445-AFBC-C11D28F7800A}"/>
    <hyperlink ref="C442" r:id="rId407" xr:uid="{C6542E78-6F1E-4741-ABB5-015510E441B5}"/>
    <hyperlink ref="C443" r:id="rId408" xr:uid="{123ACB79-0650-E649-A98D-0D25CC9E98D2}"/>
    <hyperlink ref="C444" r:id="rId409" xr:uid="{A4E3894E-B150-AF49-9987-85DEB63A3E73}"/>
    <hyperlink ref="C445" r:id="rId410" xr:uid="{5473870D-3EB4-8347-8F47-68006E9A5F3D}"/>
    <hyperlink ref="C446" r:id="rId411" xr:uid="{3ED31225-4043-4A4B-9B35-A202FF40BA1A}"/>
    <hyperlink ref="C447" r:id="rId412" xr:uid="{AA1D7690-8268-3F4E-B5D2-D2326898022F}"/>
    <hyperlink ref="C448" r:id="rId413" xr:uid="{6DAE64F9-87DC-3742-8B2E-88020460E783}"/>
    <hyperlink ref="C449" r:id="rId414" xr:uid="{89514643-D66B-BA4F-A735-5BDD108D8C28}"/>
    <hyperlink ref="C450" r:id="rId415" xr:uid="{94A9A848-9210-5749-B0D7-714CAF70DA78}"/>
    <hyperlink ref="C429" r:id="rId416" xr:uid="{FAA109F2-B902-E243-BF17-CA4BBF033E58}"/>
    <hyperlink ref="C431" r:id="rId417" xr:uid="{048BC97F-32BB-C045-818E-CB430B52B9C9}"/>
    <hyperlink ref="C424" r:id="rId418" xr:uid="{09155218-D796-5149-818A-83198DF30AA2}"/>
    <hyperlink ref="C425" r:id="rId419" xr:uid="{9F81314D-D269-5840-9913-DD2BF0E4B597}"/>
    <hyperlink ref="C432" r:id="rId420" xr:uid="{31E71742-5BE9-BF4E-A7C9-582AFF76603D}"/>
    <hyperlink ref="C433" r:id="rId421" xr:uid="{E43C2D1B-3F73-5847-B5E1-5DE0406FFD7E}"/>
    <hyperlink ref="C434" r:id="rId422" xr:uid="{0D1714DB-AAF3-A54B-A4DA-BE82485C513C}"/>
    <hyperlink ref="C435" r:id="rId423" xr:uid="{1D094BEA-D1E0-EF4D-B9DD-99B536FEF3D4}"/>
    <hyperlink ref="C436" r:id="rId424" xr:uid="{417588B5-5410-9446-9E05-678497D2A951}"/>
    <hyperlink ref="C426" r:id="rId425" xr:uid="{A369C0DE-38C5-D84D-9B07-478D49209E9B}"/>
    <hyperlink ref="C437" r:id="rId426" xr:uid="{EBF450E5-ED64-5B47-8A1F-2F71CC84313A}"/>
    <hyperlink ref="C438" r:id="rId427" xr:uid="{4481EDFA-B355-5846-9435-5118B8995E42}"/>
    <hyperlink ref="C439" r:id="rId428" xr:uid="{1D844B4E-92F1-9D47-9F33-8511A531D8F7}"/>
    <hyperlink ref="C440" r:id="rId429" xr:uid="{0A1EB759-D125-BD45-BB91-FC756864C80C}"/>
    <hyperlink ref="C430" r:id="rId430" xr:uid="{98AE8567-92C3-6444-8CA2-CFA16EB4A1F8}"/>
    <hyperlink ref="C427" r:id="rId431" xr:uid="{C7C9AC08-0AF1-7D41-A420-53FAD294DE9A}"/>
    <hyperlink ref="C428" r:id="rId432" xr:uid="{558C1341-0572-F743-9307-28AD62DE09A0}"/>
    <hyperlink ref="C482" r:id="rId433" xr:uid="{23963674-5869-8A45-9CFB-BA1E7666AEC9}"/>
    <hyperlink ref="C483" r:id="rId434" xr:uid="{107D6DC9-84E2-814D-B0C3-F78674D80D3F}"/>
    <hyperlink ref="C484" r:id="rId435" xr:uid="{BCA32402-5954-4B4E-9E82-3475377624B9}"/>
    <hyperlink ref="C485" r:id="rId436" xr:uid="{92BE85E7-B37A-6D4B-A07F-8CC9B12BB298}"/>
    <hyperlink ref="C486" r:id="rId437" xr:uid="{1C52A699-F0DC-6040-863B-696907E82BB7}"/>
    <hyperlink ref="C487" r:id="rId438" xr:uid="{AA49E353-8305-C043-AABC-7ED5B5C25F47}"/>
    <hyperlink ref="C488" r:id="rId439" xr:uid="{3031A298-CA36-A74E-9FB9-C78F5A84A3E9}"/>
    <hyperlink ref="C489" r:id="rId440" xr:uid="{83543ED6-D557-814E-916B-4730264D7698}"/>
    <hyperlink ref="C490" r:id="rId441" xr:uid="{6DAD8EB7-81C6-3A46-A0E8-06FC68FF6996}"/>
    <hyperlink ref="C519" r:id="rId442" xr:uid="{A2BF4B78-A01F-0E4E-951A-93B9BB83804F}"/>
    <hyperlink ref="C520" r:id="rId443" xr:uid="{DC1588EA-4DB1-1044-A637-0E079F1BFDBD}"/>
    <hyperlink ref="C521" r:id="rId444" xr:uid="{3C90FB6E-9E08-ED43-9E75-79FB605DA124}"/>
    <hyperlink ref="C522" r:id="rId445" xr:uid="{FCEFCCD9-FF8B-3840-8706-E19CEA0BEA32}"/>
    <hyperlink ref="C523" r:id="rId446" xr:uid="{0C94B64A-6455-5A4D-A1FC-1B9ED6FFC3D1}"/>
    <hyperlink ref="C524" r:id="rId447" xr:uid="{BEE61A46-A116-8E41-B5BD-C1D7F94D57D6}"/>
    <hyperlink ref="C525" r:id="rId448" xr:uid="{03038613-6AD5-B74E-8163-01D4116E94AB}"/>
    <hyperlink ref="C526" r:id="rId449" xr:uid="{4F5BE42B-1C0B-EE4F-BBA2-2929E28D0F74}"/>
    <hyperlink ref="C527" r:id="rId450" xr:uid="{5FE81E70-5142-1D45-95D8-23148D6C0FD4}"/>
    <hyperlink ref="C528" r:id="rId451" xr:uid="{29389666-5834-9740-9CB4-A421B4C2C0E6}"/>
    <hyperlink ref="C529" r:id="rId452" xr:uid="{72FA7A56-6A6F-AA46-A0A7-6947D6713DDF}"/>
    <hyperlink ref="C530" r:id="rId453" xr:uid="{4CB3D04A-8BD7-2642-BB32-6B4C5F475218}"/>
    <hyperlink ref="C531" r:id="rId454" xr:uid="{5D66B244-AE0B-8948-9049-94EB7BF291EE}"/>
    <hyperlink ref="C532" r:id="rId455" xr:uid="{8AE5A15E-9B16-3642-AB52-2D2DBC367181}"/>
    <hyperlink ref="C533" r:id="rId456" xr:uid="{4B6E5449-DBA7-8F4A-92C0-5C2BBFE02E18}"/>
    <hyperlink ref="C534" r:id="rId457" xr:uid="{663F15CF-6E1A-304A-8238-675C16681874}"/>
    <hyperlink ref="C535" r:id="rId458" xr:uid="{24B8815B-D803-B644-AA69-DB1C0050B139}"/>
    <hyperlink ref="C536" r:id="rId459" xr:uid="{FF4FD200-996E-D547-9390-117F1609B265}"/>
    <hyperlink ref="C500" r:id="rId460" xr:uid="{30EFA61D-AD09-5144-9A01-8B42959B4F03}"/>
    <hyperlink ref="C501" r:id="rId461" xr:uid="{6866298B-BE3D-A841-B29C-ACEFB507BBEB}"/>
    <hyperlink ref="C502" r:id="rId462" xr:uid="{0EE40E05-F187-0B48-BF3B-D4926385990D}"/>
    <hyperlink ref="C503" r:id="rId463" xr:uid="{74367670-81D1-2148-B9AF-7F67B948ACEB}"/>
    <hyperlink ref="C504" r:id="rId464" xr:uid="{E50CF9FB-0335-4B4D-8747-E720DA72D585}"/>
    <hyperlink ref="C505" r:id="rId465" xr:uid="{5C94EB94-E7AE-1846-BAB1-DB2B2C9E6536}"/>
    <hyperlink ref="C506" r:id="rId466" xr:uid="{53FAAC9B-86C5-0649-93AE-1FDC75BC7B40}"/>
    <hyperlink ref="C507" r:id="rId467" xr:uid="{7F3FB048-D730-D840-BA83-A590238D674A}"/>
    <hyperlink ref="C508" r:id="rId468" xr:uid="{BD563183-49E1-6846-8E11-94846A07DCE1}"/>
    <hyperlink ref="C509" r:id="rId469" xr:uid="{BE26B565-F968-4D46-A379-C6F5B7C0807A}"/>
    <hyperlink ref="C510" r:id="rId470" xr:uid="{754CE605-A4CA-A140-845D-35D87602345C}"/>
    <hyperlink ref="C511" r:id="rId471" xr:uid="{FC81CA1F-EB27-A848-97D9-5396ED30A58E}"/>
    <hyperlink ref="C512" r:id="rId472" xr:uid="{52F7F493-CAC4-B34A-841A-32E71DBF7C3F}"/>
    <hyperlink ref="C515" r:id="rId473" xr:uid="{538AB9E6-11AC-2A4B-AA65-D7DEA57B5EFF}"/>
    <hyperlink ref="C514" r:id="rId474" xr:uid="{1033FEF2-8222-6745-A29D-CDAD38819660}"/>
    <hyperlink ref="C513" r:id="rId475" xr:uid="{FA39D41E-4E84-2B4F-A439-7BAC4076E956}"/>
    <hyperlink ref="C516" r:id="rId476" xr:uid="{96E1607B-B172-094C-B921-34560B3BC748}"/>
    <hyperlink ref="C517" r:id="rId477" xr:uid="{7122C68B-A05F-DB49-BB98-CCD1AFDBAD10}"/>
    <hyperlink ref="C518" r:id="rId478" xr:uid="{9A08EBFC-F5DE-804D-B2C5-5456C0B676DA}"/>
    <hyperlink ref="C491" r:id="rId479" xr:uid="{0489C6CF-6CE9-CD43-8C2D-E5F31B5ED613}"/>
    <hyperlink ref="C492" r:id="rId480" xr:uid="{CBE7C247-016B-D845-819E-34B848421A6D}"/>
    <hyperlink ref="C493" r:id="rId481" xr:uid="{8FB06765-DF1C-9341-B635-5851DAB1DAB8}"/>
    <hyperlink ref="C494" r:id="rId482" xr:uid="{3470DB2E-3127-E848-BFD7-F116AB641B4F}"/>
    <hyperlink ref="C495" r:id="rId483" xr:uid="{768D053B-0C59-C14E-AE1C-D9E232FA859B}"/>
    <hyperlink ref="C496" r:id="rId484" xr:uid="{A38AC9BC-EBEE-0041-8C63-F2A6130F0E85}"/>
    <hyperlink ref="C497" r:id="rId485" xr:uid="{DCCB2532-EF2C-754F-BD49-B66557EF90CE}"/>
    <hyperlink ref="C498" r:id="rId486" xr:uid="{BB004518-6B63-4E41-B564-CB2A00D5D42F}"/>
    <hyperlink ref="C499" r:id="rId487" xr:uid="{0C2B9D57-DD10-8747-90A1-6E711942016E}"/>
    <hyperlink ref="C542" r:id="rId488" xr:uid="{CF16BB5A-497D-CC47-BE26-89650142809B}"/>
    <hyperlink ref="C543" r:id="rId489" xr:uid="{9178639A-A4DE-C143-A339-97FDD60C1737}"/>
    <hyperlink ref="C544" r:id="rId490" xr:uid="{6D1C984D-0EF2-B44C-A09E-F4C46F633069}"/>
    <hyperlink ref="C545" r:id="rId491" xr:uid="{3E0B642F-5D6C-B946-86A7-E03051DAA121}"/>
    <hyperlink ref="C546" r:id="rId492" xr:uid="{88989AF9-DA85-AA4E-AF86-14809227C911}"/>
    <hyperlink ref="C547" r:id="rId493" xr:uid="{F2966007-F34A-9847-9854-D56924F8500A}"/>
    <hyperlink ref="C549" r:id="rId494" xr:uid="{4C4B641E-7733-A549-BF09-9C20C2343105}"/>
    <hyperlink ref="C550" r:id="rId495" xr:uid="{E349B80E-0E15-1D46-A6CD-3D5B92161510}"/>
    <hyperlink ref="C548" r:id="rId496" xr:uid="{1D61D7F8-7E95-5644-8427-230D0B107C58}"/>
    <hyperlink ref="C551" r:id="rId497" xr:uid="{822EEBC2-1003-6440-8E49-7FD71267BEE1}"/>
    <hyperlink ref="C552" r:id="rId498" xr:uid="{CEE296C8-07A5-6B4E-9125-18EE16A7B307}"/>
    <hyperlink ref="C553" r:id="rId499" xr:uid="{71571F20-7140-7D43-8323-18B736DA3091}"/>
    <hyperlink ref="C554" r:id="rId500" xr:uid="{FC3139E5-9514-434E-AF17-CC6A2B3587CD}"/>
    <hyperlink ref="C555" r:id="rId501" xr:uid="{2EDA0FBE-0D14-1742-8A3F-F2E796C3860A}"/>
    <hyperlink ref="C556" r:id="rId502" xr:uid="{8D4D043D-973F-3A46-9B7C-EA8507E4FDB2}"/>
    <hyperlink ref="C557" r:id="rId503" xr:uid="{E768091F-EA70-6C4D-AB44-74CE573C6942}"/>
    <hyperlink ref="C558" r:id="rId504" xr:uid="{90064927-A569-D04C-AF7A-A5D4C6125C14}"/>
    <hyperlink ref="C559" r:id="rId505" xr:uid="{1F3F7244-9151-554A-B0EB-3CF0364829A5}"/>
    <hyperlink ref="C560" r:id="rId506" xr:uid="{66B509D7-84F0-1B4A-B26D-329831062EFD}"/>
    <hyperlink ref="C561" r:id="rId507" xr:uid="{3A17785E-F722-4C4B-B02C-AEB3574B0B00}"/>
    <hyperlink ref="C562" r:id="rId508" xr:uid="{345913BC-C14B-A541-99C8-819D94D089B8}"/>
    <hyperlink ref="C563" r:id="rId509" xr:uid="{7CB63A3D-C485-0B41-9ACD-35E8F2D33083}"/>
    <hyperlink ref="C564" r:id="rId510" xr:uid="{2FB4E197-5498-454D-8475-507BF538539C}"/>
    <hyperlink ref="C565" r:id="rId511" xr:uid="{1A2BD47A-7F37-C64F-81A1-1220134C8F48}"/>
    <hyperlink ref="C566" r:id="rId512" xr:uid="{0FE5156B-BF00-6940-855D-92516DABA28E}"/>
    <hyperlink ref="C567" r:id="rId513" xr:uid="{1669870B-4233-7648-A3D0-C2C5E13A8A1F}"/>
    <hyperlink ref="C568" r:id="rId514" xr:uid="{6CEAAE7E-F511-7D4D-BCE4-D68CBB27D143}"/>
    <hyperlink ref="C569" r:id="rId515" xr:uid="{A48BCC33-E1A3-7F4D-B026-754FAD8A340C}"/>
    <hyperlink ref="C570" r:id="rId516" xr:uid="{0B40EEB2-0A33-A74D-B0F6-60470AE851FA}"/>
    <hyperlink ref="C571" r:id="rId517" xr:uid="{97FC5C34-1778-D240-9F9F-EBF9292BC605}"/>
    <hyperlink ref="C572" r:id="rId518" xr:uid="{17B05856-7ACA-6E48-A7B9-2905EFCDC749}"/>
    <hyperlink ref="C573" r:id="rId519" xr:uid="{BCBCE78F-1FB4-544A-A0ED-EDAFE75D7D5A}"/>
    <hyperlink ref="C574" r:id="rId520" xr:uid="{CDA5F0DC-A9FA-AD4B-82E9-DDF46F384EC7}"/>
    <hyperlink ref="C575" r:id="rId521" xr:uid="{6EA9B4E2-95B8-5440-A501-20816C9A7A68}"/>
    <hyperlink ref="C576" r:id="rId522" xr:uid="{C1D6A53E-5986-E440-8488-78C5CB6AEB33}"/>
    <hyperlink ref="C577" r:id="rId523" xr:uid="{D29C9568-FB66-B443-96C0-FB0F3C52A4C4}"/>
    <hyperlink ref="C578" r:id="rId524" xr:uid="{D875987A-DAD6-7B40-8F05-9E9628CA10B6}"/>
    <hyperlink ref="C579" r:id="rId525" xr:uid="{A2F568ED-31FA-674C-A8DC-9707E3FCC703}"/>
    <hyperlink ref="C580" r:id="rId526" xr:uid="{E0662AD0-00E6-9C49-B3B3-8D96E3EC18BC}"/>
    <hyperlink ref="C581" r:id="rId527" xr:uid="{683CD18F-A893-504D-9A77-6A95A918DF67}"/>
    <hyperlink ref="C584" r:id="rId528" xr:uid="{D26E62B1-5A56-A343-B40A-5708417F12C9}"/>
    <hyperlink ref="C585" r:id="rId529" xr:uid="{1CF58535-C9EA-3343-ADF3-C38BF03A37DF}"/>
    <hyperlink ref="C586" r:id="rId530" xr:uid="{E3572AD6-4040-564B-948A-033D7D017787}"/>
    <hyperlink ref="C587" r:id="rId531" xr:uid="{8911D7C4-5F6C-A449-9D8C-89C45C1A9A78}"/>
    <hyperlink ref="C588" r:id="rId532" xr:uid="{C767E2D6-BFC4-D74C-A65C-6C890C8C66C9}"/>
    <hyperlink ref="C589" r:id="rId533" xr:uid="{A62ABFC5-597A-FF4F-9673-2EA23BFCA128}"/>
    <hyperlink ref="C590" r:id="rId534" xr:uid="{2CA6D075-B682-7647-A066-A9BEAE1CA73A}"/>
    <hyperlink ref="C591" r:id="rId535" xr:uid="{2D568FA2-6EAE-674E-AB90-854AD617503B}"/>
    <hyperlink ref="C592" r:id="rId536" xr:uid="{C2BC724A-559C-964F-9C85-817DC9519508}"/>
    <hyperlink ref="C631" r:id="rId537" xr:uid="{13416956-5ABD-D64F-BC68-19C94E0D23DD}"/>
    <hyperlink ref="C632" r:id="rId538" xr:uid="{AD92044C-76AD-0D4E-AC5F-951AECC777D5}"/>
    <hyperlink ref="C633" r:id="rId539" xr:uid="{BC8C41CB-C2AF-E045-88E3-6C1710AF4165}"/>
    <hyperlink ref="C634" r:id="rId540" xr:uid="{F055DB41-C322-7846-BAFF-1584AFA8FC34}"/>
    <hyperlink ref="C635" r:id="rId541" xr:uid="{1F320E82-A921-A44B-91FC-D124C2909817}"/>
    <hyperlink ref="C636" r:id="rId542" xr:uid="{6DD9096D-6DD4-9B40-AA14-6B07BDDFF0A5}"/>
    <hyperlink ref="C637" r:id="rId543" xr:uid="{AE0A2104-3986-594C-8076-E9C6BED76C84}"/>
    <hyperlink ref="C593" r:id="rId544" xr:uid="{A71DE350-4D6B-E54B-891E-400F8429EB80}"/>
    <hyperlink ref="C594" r:id="rId545" xr:uid="{C6C586A3-881A-B246-B2D2-4143C35CA844}"/>
    <hyperlink ref="C595" r:id="rId546" xr:uid="{399E7244-B943-C946-AE5E-290CAE52C705}"/>
    <hyperlink ref="C596" r:id="rId547" xr:uid="{3936FFC1-5646-F34E-87FF-6BA4D178A947}"/>
    <hyperlink ref="C597" r:id="rId548" xr:uid="{4310B6EF-77D9-B34A-B9BF-00910D959935}"/>
    <hyperlink ref="C598" r:id="rId549" xr:uid="{70FC271E-D067-3D49-BCBE-66FE6F7BE18B}"/>
    <hyperlink ref="C599" r:id="rId550" xr:uid="{9C0B0B55-B4EC-0A4F-B4D3-915FED2050F0}"/>
    <hyperlink ref="C600" r:id="rId551" xr:uid="{C0849593-39F9-4C41-916E-55D04F26C3DE}"/>
    <hyperlink ref="C601" r:id="rId552" xr:uid="{ACE7FA16-1570-3C41-AD82-85F8675BACC9}"/>
    <hyperlink ref="C622" r:id="rId553" xr:uid="{D0295552-B6F3-E245-9AD6-007DC69C23D0}"/>
    <hyperlink ref="C602" r:id="rId554" xr:uid="{40C293B8-E730-D943-B737-F3DFEC96D50A}"/>
    <hyperlink ref="C603" r:id="rId555" xr:uid="{C1E52B3C-9C19-E347-829B-8B3ACFC4E8C8}"/>
    <hyperlink ref="C604" r:id="rId556" xr:uid="{C6ED384E-CC2B-634F-A910-A8B992FF9118}"/>
    <hyperlink ref="C605" r:id="rId557" xr:uid="{951C1ED3-96A9-A640-9E2E-B88FB2D76743}"/>
    <hyperlink ref="C606" r:id="rId558" xr:uid="{B6E8CF61-E768-E044-A1CE-B0C627A1FA6D}"/>
    <hyperlink ref="C623" r:id="rId559" xr:uid="{FEAE4109-83F9-5145-B0E5-42DCF4454C08}"/>
    <hyperlink ref="C624" r:id="rId560" xr:uid="{09048FA6-FE6D-9140-A785-2F6D1F09F677}"/>
    <hyperlink ref="C625" r:id="rId561" xr:uid="{1108FAF4-C123-CA4C-85D4-666E9CB59329}"/>
    <hyperlink ref="C626" r:id="rId562" xr:uid="{726DED9C-F09D-2444-B9B7-26DD476BFB6D}"/>
    <hyperlink ref="C627" r:id="rId563" xr:uid="{ED23A4FB-1B92-F547-B4EE-8052EC0C045A}"/>
    <hyperlink ref="C628" r:id="rId564" xr:uid="{AFAF5382-1CBD-4743-8475-865B13EEA45E}"/>
    <hyperlink ref="C629" r:id="rId565" xr:uid="{166E4EB6-E638-6141-9A1A-B76E60AF3CD2}"/>
    <hyperlink ref="C630" r:id="rId566" xr:uid="{2DC2A80F-14AC-294C-BF3B-A37C07E74CE5}"/>
    <hyperlink ref="C608" r:id="rId567" xr:uid="{A122D27A-7972-EE40-A3A9-906DF4D42007}"/>
    <hyperlink ref="C610" r:id="rId568" xr:uid="{79A83EE9-9F5E-644C-A2AD-9788F9A4F892}"/>
    <hyperlink ref="C612" r:id="rId569" xr:uid="{1F07515B-70EC-ED4B-94AF-A81A92A6F7AE}"/>
    <hyperlink ref="C613" r:id="rId570" xr:uid="{882FDEE4-C27E-8447-B2F6-452D63E0F5E9}"/>
    <hyperlink ref="C614" r:id="rId571" xr:uid="{FE0BF90B-9862-9044-8887-A92547BB6E0A}"/>
    <hyperlink ref="C615" r:id="rId572" xr:uid="{F8FF3BD0-267C-BA4C-8698-E5A04DC990E7}"/>
    <hyperlink ref="C616" r:id="rId573" xr:uid="{C4BE0AC6-2E57-7948-ABC1-A90510B08E66}"/>
    <hyperlink ref="C617" r:id="rId574" xr:uid="{7CEEB650-AE20-754C-9F71-A6DCF3FB331A}"/>
    <hyperlink ref="C618" r:id="rId575" xr:uid="{AD15F286-FE0B-0445-B87C-97A8172C34D5}"/>
    <hyperlink ref="C619" r:id="rId576" xr:uid="{EF2F5C4D-B188-534A-BFC7-FBB9B1CD6619}"/>
    <hyperlink ref="C620" r:id="rId577" xr:uid="{64F7CFBB-8BDA-2F45-86A9-C520A56A289F}"/>
    <hyperlink ref="C621" r:id="rId578" xr:uid="{A787D9F8-0515-9C4D-A63E-E401B6800F07}"/>
    <hyperlink ref="C609" r:id="rId579" xr:uid="{49985F8F-6635-F64A-BDD0-43CE058DC663}"/>
    <hyperlink ref="C607" r:id="rId580" xr:uid="{829A18A0-1338-AF48-9F44-DF40224DF073}"/>
    <hyperlink ref="C611" r:id="rId581" xr:uid="{639775F5-7A90-A345-BA21-BFED51766362}"/>
    <hyperlink ref="C647" r:id="rId582" xr:uid="{D01EFEE7-D064-8940-B0E2-360772BB3FA1}"/>
    <hyperlink ref="C648" r:id="rId583" xr:uid="{AA38505B-AF0F-C64F-8AD3-89C2B5CE9B21}"/>
    <hyperlink ref="C681" r:id="rId584" xr:uid="{9F4F7873-BA7C-CD43-A2F0-69A587531D05}"/>
    <hyperlink ref="C649" r:id="rId585" xr:uid="{3DD8B501-1672-6943-BC65-4CF358A3014C}"/>
    <hyperlink ref="C650" r:id="rId586" xr:uid="{8683AB4D-EAA4-E345-A20F-ABEC8BD0BC22}"/>
    <hyperlink ref="C651" r:id="rId587" xr:uid="{E040932F-ABD3-434B-B52F-E8BAEA4749F4}"/>
    <hyperlink ref="C652" r:id="rId588" xr:uid="{3CB5ECE5-F8A4-5440-9165-B60E91DA38CB}"/>
    <hyperlink ref="C653" r:id="rId589" xr:uid="{58194C68-605C-7B45-8516-EBFA5F77B7F0}"/>
    <hyperlink ref="C654" r:id="rId590" xr:uid="{48436DF5-B15F-9E4B-9089-8C92EC6BB514}"/>
    <hyperlink ref="C655" r:id="rId591" xr:uid="{97B44715-71A0-AC4F-82F0-286D89DCE4C3}"/>
    <hyperlink ref="C656" r:id="rId592" xr:uid="{CA627C55-9EE3-4F4D-B7E7-C14536FBE5F8}"/>
    <hyperlink ref="C657" r:id="rId593" xr:uid="{A59EEB3D-0965-9C43-A20E-E6009B488DBF}"/>
    <hyperlink ref="C658" r:id="rId594" xr:uid="{185A597D-5F1E-D344-9FD7-D24C233F9C5E}"/>
    <hyperlink ref="C659" r:id="rId595" xr:uid="{EB5B4681-D8A5-A948-B6E8-AE9B4C6A2380}"/>
    <hyperlink ref="C660" r:id="rId596" xr:uid="{78CC96A8-0534-AF4E-9411-F07DB8520F7D}"/>
    <hyperlink ref="C661" r:id="rId597" xr:uid="{D87914A0-5A30-834E-B033-C93E84AA2BD5}"/>
    <hyperlink ref="C662" r:id="rId598" xr:uid="{5890E4A5-6479-074C-ABED-D5B9E05BD6F2}"/>
    <hyperlink ref="C663" r:id="rId599" xr:uid="{B8A4FFA2-9883-6040-A797-D4B8E2C68901}"/>
    <hyperlink ref="C664" r:id="rId600" xr:uid="{0A7E9248-70A1-3041-A280-35B330B4B591}"/>
    <hyperlink ref="C666" r:id="rId601" xr:uid="{D587EC72-4492-E543-A61A-595258141707}"/>
    <hyperlink ref="C667" r:id="rId602" xr:uid="{F950FA1A-4470-F944-A086-679CC4CE56A7}"/>
    <hyperlink ref="C668" r:id="rId603" xr:uid="{43689605-E26E-1E4F-B777-7261B5275B0D}"/>
    <hyperlink ref="C669" r:id="rId604" xr:uid="{BB748200-288A-B04A-AC91-53559B80D8DA}"/>
    <hyperlink ref="C670" r:id="rId605" xr:uid="{345FF47A-B619-CE46-A87D-F970A7000889}"/>
    <hyperlink ref="C671" r:id="rId606" xr:uid="{1787B935-A6D8-FD48-8681-1CE31309F538}"/>
    <hyperlink ref="C672" r:id="rId607" xr:uid="{D7C570C7-38CE-D04B-8253-FDAD94F6A362}"/>
    <hyperlink ref="C673" r:id="rId608" xr:uid="{7B6FDD9E-3255-F947-A5BC-D89AF617DF48}"/>
    <hyperlink ref="C674" r:id="rId609" xr:uid="{7B95C2B2-ABE4-CB40-9121-BCA132608141}"/>
    <hyperlink ref="C675" r:id="rId610" xr:uid="{8143439C-E0CA-264A-BFB8-B2A71A923BAA}"/>
    <hyperlink ref="C676" r:id="rId611" xr:uid="{6F5E5559-908A-4A42-9F78-A72497DCC6EC}"/>
    <hyperlink ref="C677" r:id="rId612" xr:uid="{B7BD788A-4254-9147-964B-537D430FFD2F}"/>
    <hyperlink ref="C678" r:id="rId613" xr:uid="{89A8AB60-242C-8546-B26B-D09B8E3C4092}"/>
    <hyperlink ref="C680" r:id="rId614" xr:uid="{DE15DC89-F521-B240-901B-8B858D451735}"/>
    <hyperlink ref="C682" r:id="rId615" xr:uid="{77F87BA0-8192-5B43-A25C-09369EF40F61}"/>
    <hyperlink ref="C683" r:id="rId616" xr:uid="{4C4826B1-690A-B045-AC62-354265E36EF5}"/>
    <hyperlink ref="C684" r:id="rId617" xr:uid="{A3F68066-688D-9D46-9626-FAA41A789CE8}"/>
    <hyperlink ref="C685" r:id="rId618" xr:uid="{F9BFFDAE-5BCD-6444-A868-A3044124D1CB}"/>
    <hyperlink ref="C686" r:id="rId619" xr:uid="{53CED048-855F-8046-8ACC-2E474FD19527}"/>
    <hyperlink ref="C687" r:id="rId620" xr:uid="{0163002D-17A0-864C-9F8F-EA39F795A4A1}"/>
    <hyperlink ref="C688" r:id="rId621" xr:uid="{4B200E60-AC1F-B444-91DB-AEA6321955AC}"/>
    <hyperlink ref="C689" r:id="rId622" xr:uid="{CFD1E327-99E0-3145-A459-DB119603C257}"/>
    <hyperlink ref="C697" r:id="rId623" xr:uid="{5C127026-7663-D84D-97D7-2D8C92DF2A3A}"/>
    <hyperlink ref="C698" r:id="rId624" xr:uid="{C1D872A6-D020-F04E-A27C-E3B5708FD417}"/>
    <hyperlink ref="C699" r:id="rId625" xr:uid="{5AF488EC-0533-D442-959A-700B22AEB6F6}"/>
    <hyperlink ref="C700" r:id="rId626" xr:uid="{84B1AB9F-C4D5-FC4E-9BBD-72DCAC281ACA}"/>
    <hyperlink ref="C701" r:id="rId627" xr:uid="{E46C4E2C-57DC-5547-B40F-A4421CC1C6BC}"/>
    <hyperlink ref="C702" r:id="rId628" xr:uid="{BDCD2C79-5E29-0846-8AF7-731FB443BB23}"/>
    <hyperlink ref="C703" r:id="rId629" xr:uid="{786EEC2E-76E5-0642-AF23-DCE952DEE6AF}"/>
    <hyperlink ref="C704" r:id="rId630" xr:uid="{9DE3AC5C-DCDC-6944-9E02-3C3A4D681E66}"/>
    <hyperlink ref="C705" r:id="rId631" xr:uid="{64CE24F2-BD4C-8D4E-B442-6A4B1D8D23FA}"/>
    <hyperlink ref="C706" r:id="rId632" xr:uid="{E38B2B93-0851-024B-A2B0-757748092F18}"/>
    <hyperlink ref="C707" r:id="rId633" xr:uid="{247E3B83-F199-674C-AFAC-7210AB4D33EE}"/>
    <hyperlink ref="C708" r:id="rId634" xr:uid="{10CBA63D-9D24-D440-9684-155D8B5A35E4}"/>
    <hyperlink ref="C709" r:id="rId635" xr:uid="{93594710-6EB5-3B41-AB5C-986D466EFF4B}"/>
    <hyperlink ref="C710" r:id="rId636" xr:uid="{04661AFF-3A48-1A4A-BA48-775BD14407C7}"/>
    <hyperlink ref="C711" r:id="rId637" xr:uid="{3B1797D2-3295-3F40-BEF9-5B8845A0B91B}"/>
    <hyperlink ref="C712" r:id="rId638" xr:uid="{B8FEA877-7360-9E4A-8DAB-0E52D087109E}"/>
    <hyperlink ref="C713" r:id="rId639" xr:uid="{544D16B0-0EA2-F04D-ACDB-08E40C090DBE}"/>
    <hyperlink ref="C714" r:id="rId640" xr:uid="{A73CBA3F-AFE6-B645-80D7-3E60070703C9}"/>
    <hyperlink ref="C715" r:id="rId641" xr:uid="{A70E5AAF-E1D2-F343-8FB8-FD65B3DA886E}"/>
    <hyperlink ref="C716" r:id="rId642" xr:uid="{12286213-A8BD-CA4E-9BBB-C53385611837}"/>
    <hyperlink ref="C717" r:id="rId643" xr:uid="{DED6EDD2-0898-904E-B655-1FF1E91E2C77}"/>
    <hyperlink ref="C718" r:id="rId644" xr:uid="{C06C1C4E-74CD-0B43-893D-84318ADA3A7B}"/>
    <hyperlink ref="C719" r:id="rId645" xr:uid="{E906B50A-54AC-BA44-BF12-F24698999864}"/>
    <hyperlink ref="C720" r:id="rId646" xr:uid="{B3EC227A-299E-A44C-9F96-E8F1B531E44B}"/>
    <hyperlink ref="C721" r:id="rId647" xr:uid="{24E96157-92BE-E148-8548-92F7A8903358}"/>
    <hyperlink ref="C722" r:id="rId648" xr:uid="{B31836DE-CDBE-4146-8FB4-298C62827709}"/>
    <hyperlink ref="C723" r:id="rId649" xr:uid="{3E54012E-C002-1348-9608-DDF03445912C}"/>
    <hyperlink ref="C724" r:id="rId650" xr:uid="{61CE0837-D6C3-014D-A170-4918185FD421}"/>
    <hyperlink ref="C725" r:id="rId651" xr:uid="{9F27228F-7E65-1048-9688-07110FCD4C52}"/>
    <hyperlink ref="C726" r:id="rId652" xr:uid="{8CAECAE9-1FFA-074D-B4C0-E5A055354B97}"/>
    <hyperlink ref="C727" r:id="rId653" xr:uid="{C1BDF7AD-999F-9945-BD67-A67F3E49B969}"/>
    <hyperlink ref="C728" r:id="rId654" xr:uid="{F779BDB4-B203-FF4D-AB04-498A4C8C18C1}"/>
    <hyperlink ref="C729" r:id="rId655" xr:uid="{908712E9-4A7B-D942-9FD5-49B0BE7470ED}"/>
    <hyperlink ref="C730" r:id="rId656" xr:uid="{C4C8070E-7730-A946-B824-5B6236D8402F}"/>
    <hyperlink ref="C731" r:id="rId657" xr:uid="{A1647187-5C67-264F-8858-9F2510C7446C}"/>
    <hyperlink ref="C732" r:id="rId658" xr:uid="{F27CA9FA-CEAD-0042-969B-68667C3E4011}"/>
    <hyperlink ref="C733" r:id="rId659" xr:uid="{6543A2E7-F532-2843-8C78-C3DA97E9A34F}"/>
    <hyperlink ref="C734" r:id="rId660" xr:uid="{AA80D8DE-117E-924E-9CE3-73B06554C90D}"/>
    <hyperlink ref="C735" r:id="rId661" xr:uid="{86C43A5D-C2CB-C440-8679-CC0D16901AE7}"/>
    <hyperlink ref="C736" r:id="rId662" xr:uid="{A71486E9-1285-C046-9E45-3645F88B474D}"/>
    <hyperlink ref="C737" r:id="rId663" xr:uid="{2D0D31BD-81E9-8444-80DE-B6EF3113EAA2}"/>
    <hyperlink ref="C738" r:id="rId664" xr:uid="{E711B9A7-28A4-C545-A07E-6CA42BD0C49D}"/>
    <hyperlink ref="C740" r:id="rId665" xr:uid="{34210D1A-E8F5-8441-A854-195541588A13}"/>
    <hyperlink ref="C739" r:id="rId666" xr:uid="{8FA667C4-FC3F-C142-9A43-DA9DBB7CD815}"/>
    <hyperlink ref="C741" r:id="rId667" xr:uid="{713D4E05-4C08-C244-9BEE-37CB66E02D16}"/>
    <hyperlink ref="C742" r:id="rId668" xr:uid="{2983CD07-6782-C444-8337-FE1AEF9DEA23}"/>
    <hyperlink ref="C743" r:id="rId669" xr:uid="{1393A917-33B7-9E4A-98DE-26D3C17C931C}"/>
    <hyperlink ref="C744" r:id="rId670" xr:uid="{FC2740DB-0112-794E-B47E-8527AA56D234}"/>
    <hyperlink ref="C751" r:id="rId671" xr:uid="{A573848B-A17C-7A4E-81EE-D83438ADF0DE}"/>
    <hyperlink ref="C752" r:id="rId672" xr:uid="{33B85736-7757-ED44-A202-249A5B307376}"/>
    <hyperlink ref="C753" r:id="rId673" xr:uid="{F2897E0A-95FF-2E40-B40A-831290F3ADDB}"/>
    <hyperlink ref="C754" r:id="rId674" xr:uid="{64EB08E1-05C3-2D4C-92E5-64824710CBED}"/>
    <hyperlink ref="C755" r:id="rId675" xr:uid="{8B2EEE3F-F7BC-C44F-956C-D62190D848DE}"/>
    <hyperlink ref="C758" r:id="rId676" xr:uid="{DD67EAFB-9B05-E248-A0F1-00820D4D4E75}"/>
    <hyperlink ref="C759" r:id="rId677" xr:uid="{2B8B3566-0F90-C14C-BAA2-283EF0443AC1}"/>
    <hyperlink ref="C760" r:id="rId678" xr:uid="{27DF7B2B-25A3-FC4D-AA82-881CB66D89EA}"/>
    <hyperlink ref="C761" r:id="rId679" xr:uid="{4E7EFD3B-03E6-8F49-AECB-387B6FC9C457}"/>
    <hyperlink ref="C762" r:id="rId680" xr:uid="{6309CF81-D84F-8B4D-9324-3B8705970701}"/>
    <hyperlink ref="C763" r:id="rId681" xr:uid="{9F324B25-6106-B54D-9A95-88B8FE933591}"/>
    <hyperlink ref="C766" r:id="rId682" xr:uid="{CF86BDE7-6188-3949-B6D6-3B6B1A772EA2}"/>
    <hyperlink ref="C839" r:id="rId683" xr:uid="{6B1C302B-129D-A34D-9E3F-3274D6D64E9F}"/>
    <hyperlink ref="C836" r:id="rId684" xr:uid="{36086975-5F78-1344-973E-59036DA6607B}"/>
    <hyperlink ref="C835" r:id="rId685" xr:uid="{567D9C6E-9A4B-2D4B-9AC4-E12186B221AE}"/>
    <hyperlink ref="C831" r:id="rId686" xr:uid="{5FFF046A-589C-EF48-B1D7-F8F9874254A9}"/>
    <hyperlink ref="C829" r:id="rId687" xr:uid="{B15E230D-F377-3440-9EE8-F20369A86C6B}"/>
    <hyperlink ref="C827" r:id="rId688" xr:uid="{503B604D-A121-374A-80D1-956C4D431006}"/>
    <hyperlink ref="C830" r:id="rId689" xr:uid="{D10A0AF0-826E-F844-88B1-495E934A94FF}"/>
    <hyperlink ref="C828" r:id="rId690" xr:uid="{E278E17F-EF23-A347-A4A1-0B307130BA8B}"/>
    <hyperlink ref="C832" r:id="rId691" xr:uid="{8E766226-B481-904E-909B-A70F69DAC9BC}"/>
    <hyperlink ref="C833" r:id="rId692" xr:uid="{DF17DA4F-9979-0B46-9073-E29DF8ED53A8}"/>
    <hyperlink ref="C834" r:id="rId693" xr:uid="{F9899ECD-5263-7244-905B-A59F3A157999}"/>
    <hyperlink ref="C837" r:id="rId694" xr:uid="{27FB6ECE-8EBD-3443-A1BE-E08384EFA123}"/>
    <hyperlink ref="C838" r:id="rId695" xr:uid="{9B4FA70F-3C52-0046-97FC-78685E0165B0}"/>
    <hyperlink ref="C840" r:id="rId696" xr:uid="{E697A843-3315-C443-AB8C-C4635FB55C88}"/>
    <hyperlink ref="C841" r:id="rId697" xr:uid="{CD090F08-B96F-DC45-B7D6-FA0DA281668D}"/>
    <hyperlink ref="C842" r:id="rId698" xr:uid="{6F748470-7563-E142-923F-8A096D5ECBA5}"/>
    <hyperlink ref="C843" r:id="rId699" xr:uid="{CBA96EF8-B5E5-234A-A620-121E6D96722B}"/>
    <hyperlink ref="C844" r:id="rId700" xr:uid="{F9F8B2FA-14C0-6E4F-91CD-AB80391E4E28}"/>
    <hyperlink ref="C845" r:id="rId701" xr:uid="{C580941C-B790-7D4E-9D64-68CCA02962FE}"/>
    <hyperlink ref="C808" r:id="rId702" xr:uid="{CEE5E93A-CAA9-7A40-90D4-EDE86BE30334}"/>
    <hyperlink ref="C809" r:id="rId703" xr:uid="{8205BBC1-C8F3-8945-A171-96D39090A8D2}"/>
    <hyperlink ref="C810" r:id="rId704" xr:uid="{84D60A98-F01A-FB40-BD97-548ACEB2CFC6}"/>
    <hyperlink ref="C811" r:id="rId705" xr:uid="{CE3C3BDD-0390-3243-B0B2-1A0B8C7E6AC3}"/>
    <hyperlink ref="C812" r:id="rId706" xr:uid="{7A9A182B-7728-9C4A-96E6-1764FF993001}"/>
    <hyperlink ref="C813" r:id="rId707" xr:uid="{5C8B3158-7749-2E41-B76E-0E6B3FDF51CE}"/>
    <hyperlink ref="C814" r:id="rId708" xr:uid="{BFCAB589-0D5C-3649-A064-92AB365CADB0}"/>
    <hyperlink ref="C815" r:id="rId709" xr:uid="{563F505A-A6DE-FD41-9072-E7471BAABC32}"/>
    <hyperlink ref="C816" r:id="rId710" xr:uid="{166F0C20-0231-3F44-A0C8-DFC05E5CA451}"/>
    <hyperlink ref="C817" r:id="rId711" xr:uid="{04270714-3098-AB40-A47C-AD8C175E3312}"/>
    <hyperlink ref="C818" r:id="rId712" xr:uid="{C4F66E97-A099-B94A-BD39-8222AE327041}"/>
    <hyperlink ref="C819" r:id="rId713" xr:uid="{7945D973-5E08-1D4E-9CCE-DF1346F730B1}"/>
    <hyperlink ref="C820" r:id="rId714" xr:uid="{384D4A56-6150-704F-9E8A-513E390DA32E}"/>
    <hyperlink ref="C821" r:id="rId715" xr:uid="{F15F09E5-8E5B-2548-B04C-9BC85A932B62}"/>
    <hyperlink ref="C822" r:id="rId716" xr:uid="{612D1EB5-CE3C-E742-8C50-DACCCCF1CFD9}"/>
    <hyperlink ref="C823" r:id="rId717" xr:uid="{409D39DB-6322-2641-8CE8-19AB3E38CDE1}"/>
    <hyperlink ref="C824" r:id="rId718" xr:uid="{0A1A4BA4-982A-6449-A604-07900288B160}"/>
    <hyperlink ref="C825" r:id="rId719" xr:uid="{CEB7CC1A-63FD-F84C-AE53-F7A6D9484852}"/>
    <hyperlink ref="C826" r:id="rId720" xr:uid="{4694C102-9B27-4741-89A9-345C25922714}"/>
    <hyperlink ref="C783" r:id="rId721" xr:uid="{D56DE3F1-F48A-4440-B0F4-1CF81A320618}"/>
    <hyperlink ref="C784" r:id="rId722" xr:uid="{7BB3B403-F330-F240-B785-CABC8FC753FA}"/>
    <hyperlink ref="C785" r:id="rId723" xr:uid="{5BE9AD77-9CA1-434F-913A-21185B159D64}"/>
    <hyperlink ref="C786" r:id="rId724" xr:uid="{3F1182E1-3D09-D544-82FF-4A0F294A7372}"/>
    <hyperlink ref="C787" r:id="rId725" xr:uid="{039836B2-32C2-934A-81CA-76332BF376A5}"/>
    <hyperlink ref="C788" r:id="rId726" xr:uid="{5F152B51-CEF4-794E-84EF-B029C12ADC39}"/>
    <hyperlink ref="C789" r:id="rId727" xr:uid="{3F65E94F-3083-E84D-8433-D8FF3E593196}"/>
    <hyperlink ref="C790" r:id="rId728" xr:uid="{AB0A1C09-466D-A843-9F34-46068A7770E2}"/>
    <hyperlink ref="C791" r:id="rId729" xr:uid="{494D2202-B36E-B84A-806A-735BFD3C0643}"/>
    <hyperlink ref="C792" r:id="rId730" xr:uid="{EB2D5685-7545-A242-B8F3-66E7EE3A704C}"/>
    <hyperlink ref="C793" r:id="rId731" xr:uid="{B4D7B506-CB78-0245-B403-09EAA12CBF87}"/>
    <hyperlink ref="C794" r:id="rId732" xr:uid="{0E2D7C54-A734-D44C-A9EA-A937059279F6}"/>
    <hyperlink ref="C795" r:id="rId733" xr:uid="{08656CD7-AAA6-1D44-9C74-A59E1970B317}"/>
    <hyperlink ref="C796" r:id="rId734" xr:uid="{FA30F962-44F7-3D4B-83BE-AD4227EB0D0E}"/>
    <hyperlink ref="C797" r:id="rId735" xr:uid="{666FFA26-08CF-EF45-A295-E1865DB8933E}"/>
    <hyperlink ref="C798" r:id="rId736" xr:uid="{8B62BE68-03D2-C94E-BD83-B45421AB5A4B}"/>
    <hyperlink ref="C799" r:id="rId737" xr:uid="{B8557DE3-356D-9844-8677-37EC01BC955B}"/>
    <hyperlink ref="C800" r:id="rId738" xr:uid="{0ED57FA8-81D1-CF4E-BFA7-D2890F48A642}"/>
    <hyperlink ref="C801" r:id="rId739" xr:uid="{F057DC1F-3557-104A-8650-375B0B47B6C6}"/>
    <hyperlink ref="C802" r:id="rId740" xr:uid="{84B834E4-5308-A846-9266-229D467AF481}"/>
    <hyperlink ref="C803" r:id="rId741" xr:uid="{C0CEC009-6E34-ED4B-8898-A59D85C550D2}"/>
    <hyperlink ref="C804" r:id="rId742" xr:uid="{A1A2D084-3980-514D-987F-45D8CEF004C1}"/>
    <hyperlink ref="C805" r:id="rId743" xr:uid="{AC446902-A364-C64D-AA62-C13F32F68A7B}"/>
    <hyperlink ref="C806" r:id="rId744" xr:uid="{0A415222-A77E-5C4B-9C0D-C24C16F3F63F}"/>
    <hyperlink ref="C807" r:id="rId745" xr:uid="{1667FEB9-E19E-B440-AAEC-340BCF6533C4}"/>
    <hyperlink ref="C768" r:id="rId746" xr:uid="{306FBFB3-206D-6E47-BFC1-0BFD548E66DA}"/>
    <hyperlink ref="C769" r:id="rId747" xr:uid="{77A6DB52-8E3E-2F41-A84C-A851472B393A}"/>
    <hyperlink ref="C770" r:id="rId748" xr:uid="{BE222287-D7A2-644B-8401-430BA7A15627}"/>
    <hyperlink ref="C767" r:id="rId749" xr:uid="{24E3F92D-2C93-0C47-9C7E-556AB22EA4F7}"/>
    <hyperlink ref="C771" r:id="rId750" xr:uid="{A92F1DC7-F99C-3D4B-80EA-22673149225A}"/>
    <hyperlink ref="C772" r:id="rId751" xr:uid="{9BE9B75C-2F72-3D4A-A1B3-171203744C58}"/>
    <hyperlink ref="C773" r:id="rId752" xr:uid="{ADB5C393-4A47-3C49-A3C1-44E8DA5A7296}"/>
    <hyperlink ref="C774" r:id="rId753" xr:uid="{FD270060-C755-1644-B5A3-5BE29C7A5111}"/>
    <hyperlink ref="C775" r:id="rId754" xr:uid="{9502D30B-BD43-AB43-A253-81E53CEB5887}"/>
    <hyperlink ref="C777" r:id="rId755" xr:uid="{764BA219-CB7F-0B4D-8E41-17EA3C0F4092}"/>
    <hyperlink ref="C776" r:id="rId756" xr:uid="{C40BDE46-4233-4A44-A609-3C665B013D03}"/>
    <hyperlink ref="C778" r:id="rId757" xr:uid="{F86A512B-51E9-B848-A261-091148AE4DA6}"/>
    <hyperlink ref="C779" r:id="rId758" xr:uid="{A9E36F2A-285C-244E-B867-9222A9F8C421}"/>
    <hyperlink ref="C780" r:id="rId759" xr:uid="{9B448EC5-C59A-A549-8A17-5B73B3991499}"/>
    <hyperlink ref="C781" r:id="rId760" xr:uid="{5F318593-186F-1E49-8BE4-E946EC27755D}"/>
    <hyperlink ref="C868" r:id="rId761" xr:uid="{EC2C2C74-5079-2948-B122-3412AEB9B23C}"/>
    <hyperlink ref="C869" r:id="rId762" xr:uid="{D1646F73-DD47-484D-9835-B71EC650E835}"/>
    <hyperlink ref="C870" r:id="rId763" xr:uid="{975418C2-D299-994E-A1EB-ED0E9BBD7D5B}"/>
    <hyperlink ref="C871" r:id="rId764" xr:uid="{0ECEB701-E2CA-F443-8CCC-9F4E980389F3}"/>
    <hyperlink ref="C873" r:id="rId765" xr:uid="{3A582B0F-A8B4-7045-B67A-D1737CC8CE6D}"/>
    <hyperlink ref="C872" r:id="rId766" xr:uid="{0FEC0B94-9EE8-3242-A1B2-2F0D8B631EAC}"/>
    <hyperlink ref="C874" r:id="rId767" xr:uid="{AF423829-4466-0746-B59B-51E789E64188}"/>
    <hyperlink ref="C875" r:id="rId768" xr:uid="{5DE85A25-0501-7C43-91C4-887A9C10C146}"/>
    <hyperlink ref="C876" r:id="rId769" xr:uid="{4E4D21D3-22DA-914D-840B-11F20720FE68}"/>
    <hyperlink ref="C877" r:id="rId770" xr:uid="{09ADEE1E-A75C-D84D-9050-C913F3B5452A}"/>
    <hyperlink ref="C878" r:id="rId771" xr:uid="{F9604A84-4CB2-3346-826A-AFE85CE2B197}"/>
    <hyperlink ref="C880" r:id="rId772" xr:uid="{4E65F79B-9DD6-364D-96B2-6C318C69F8CF}"/>
    <hyperlink ref="C881" r:id="rId773" xr:uid="{BD7DE9E9-9428-CC4C-A146-C7AC9BC14C0B}"/>
    <hyperlink ref="C883" r:id="rId774" xr:uid="{AFC58FF3-71A2-0941-A74C-1BFD2FAF58C8}"/>
    <hyperlink ref="C884" r:id="rId775" xr:uid="{72BACB50-1591-1349-9FE7-6FB5BF15C5FA}"/>
    <hyperlink ref="C885" r:id="rId776" xr:uid="{8F575117-0490-464C-8300-0EFBF2B454A6}"/>
    <hyperlink ref="C886" r:id="rId777" xr:uid="{A80B33B0-754E-CC48-A664-6C3FA876FDF6}"/>
    <hyperlink ref="C887" r:id="rId778" xr:uid="{37D8260F-4B35-0042-8D9D-339F023100E2}"/>
    <hyperlink ref="C889" r:id="rId779" xr:uid="{3399C260-12D4-6F42-8B1D-6BF9BD7E3B8C}"/>
    <hyperlink ref="C888" r:id="rId780" xr:uid="{6003DFAA-F34F-3146-A6F6-65A33432DBA5}"/>
    <hyperlink ref="C890" r:id="rId781" xr:uid="{32DABEC5-9489-554E-AC83-B8FA3DD9613E}"/>
    <hyperlink ref="C891" r:id="rId782" xr:uid="{FCBF7957-3A1E-6D48-BFA4-6164A4CECD86}"/>
    <hyperlink ref="C893" r:id="rId783" xr:uid="{5B58B2C5-6F3B-D94A-931F-C02CC06E9720}"/>
    <hyperlink ref="C894" r:id="rId784" xr:uid="{7410F836-AC55-2948-8ACA-EF4262C5A446}"/>
    <hyperlink ref="C895" r:id="rId785" xr:uid="{1B8A3772-BE8F-E448-8AEF-D069C7F75AA8}"/>
    <hyperlink ref="C896" r:id="rId786" xr:uid="{30CDB3EE-3B30-DB42-8DF3-235CB5C0B455}"/>
    <hyperlink ref="C897" r:id="rId787" xr:uid="{09A7C07A-6C48-E64C-92F5-622F5FE4C115}"/>
    <hyperlink ref="C898" r:id="rId788" xr:uid="{C397D551-1866-8444-A337-3D0C2CE2AD27}"/>
    <hyperlink ref="C899" r:id="rId789" xr:uid="{40951F7E-7E80-F545-BE07-8B9B041612B9}"/>
    <hyperlink ref="C879" r:id="rId790" xr:uid="{C6087A9F-3FD6-4148-83BC-09196AA61F1A}"/>
    <hyperlink ref="C905" r:id="rId791" xr:uid="{B63D2F04-AB9F-4E4B-BE39-A016B37697E3}"/>
    <hyperlink ref="C906" r:id="rId792" xr:uid="{7437824A-2611-8147-A4F8-072F99F1F8D3}"/>
    <hyperlink ref="C907" r:id="rId793" xr:uid="{B31DF558-8BBA-254A-9977-07168578E57D}"/>
    <hyperlink ref="C908" r:id="rId794" xr:uid="{F9A73144-3F12-FB46-BE5B-4E5A8EA230AA}"/>
    <hyperlink ref="C909" r:id="rId795" xr:uid="{CCA526A1-4CAC-404A-BE41-5CFEE8AD938B}"/>
    <hyperlink ref="C910" r:id="rId796" xr:uid="{2CCC420B-D505-7048-9E34-20C631534B8E}"/>
    <hyperlink ref="C911" r:id="rId797" xr:uid="{CEA77CC5-3A9F-094C-811D-BE76D03FCC30}"/>
    <hyperlink ref="C912" r:id="rId798" xr:uid="{9C71C502-8BA7-FA45-8222-895F74FC7852}"/>
    <hyperlink ref="C913" r:id="rId799" xr:uid="{BA18FB05-C3A1-3C4E-895F-E3F609859D0F}"/>
    <hyperlink ref="C914" r:id="rId800" xr:uid="{DDE7A87E-19C3-594D-868B-B779C924ED0A}"/>
    <hyperlink ref="C919" r:id="rId801" xr:uid="{E6CA2342-F81D-A14B-976D-2CD5817179C0}"/>
    <hyperlink ref="C920" r:id="rId802" xr:uid="{A7597C4D-3B9F-A143-BB5D-1A11AC794631}"/>
    <hyperlink ref="C921" r:id="rId803" xr:uid="{F7DD903D-F9DE-6746-9963-40C5D9809A2C}"/>
    <hyperlink ref="C922" r:id="rId804" xr:uid="{FBC938D1-2351-6248-91F1-2171B6646B1A}"/>
    <hyperlink ref="C923" r:id="rId805" xr:uid="{5B8C874B-7BD0-E841-850E-3F638CF40E5D}"/>
    <hyperlink ref="C924" r:id="rId806" xr:uid="{19BA541F-DAD1-6A4F-9414-62869568920A}"/>
    <hyperlink ref="C925" r:id="rId807" xr:uid="{D7CC175E-58D5-0044-981F-9E2E293CE9C0}"/>
    <hyperlink ref="C926" r:id="rId808" xr:uid="{EA430B85-AF39-AE42-A1C7-87105CE1771B}"/>
    <hyperlink ref="C927" r:id="rId809" xr:uid="{1A39A1DE-A2AD-9646-9362-8F7FC982FB4B}"/>
    <hyperlink ref="C930" r:id="rId810" xr:uid="{B88739B0-DDDA-A648-A56F-C176977C7F28}"/>
    <hyperlink ref="C931" r:id="rId811" xr:uid="{C8AF6EB2-E735-CF40-99ED-7A73602A8910}"/>
    <hyperlink ref="C932" r:id="rId812" xr:uid="{83D62515-992E-6946-AEC6-848092517195}"/>
    <hyperlink ref="C933" r:id="rId813" xr:uid="{9590FC4B-DB5A-E748-98DD-ED7FB8A28D01}"/>
    <hyperlink ref="C934" r:id="rId814" xr:uid="{5ABED747-3218-404C-AC8E-25ED6DE41CA3}"/>
    <hyperlink ref="C935" r:id="rId815" xr:uid="{1D01C8CF-69D6-174D-B3B6-9A717D1D158D}"/>
    <hyperlink ref="C936" r:id="rId816" xr:uid="{34F6C936-723E-054D-B1D5-99DDDB742791}"/>
    <hyperlink ref="C939" r:id="rId817" xr:uid="{9BA5AB11-4086-2449-A4E5-F0A542655F94}"/>
    <hyperlink ref="C940" r:id="rId818" xr:uid="{761D4531-9A4A-0841-969F-FF1C817D53B3}"/>
    <hyperlink ref="C941" r:id="rId819" xr:uid="{0E032534-13F7-594F-B262-D365130ED13B}"/>
    <hyperlink ref="C942" r:id="rId820" xr:uid="{EE780145-895D-DA48-8CC8-C87A8A206DFA}"/>
    <hyperlink ref="C943" r:id="rId821" xr:uid="{ED668BBC-1C79-494F-B45D-26E3AF357832}"/>
    <hyperlink ref="C944" r:id="rId822" xr:uid="{2B5F61A3-6424-F44B-BC1F-9628DBC0581F}"/>
    <hyperlink ref="C945" r:id="rId823" xr:uid="{6C3299C4-C506-A541-9C7E-1408AF0FA007}"/>
    <hyperlink ref="C948" r:id="rId824" xr:uid="{7F080231-6FB5-6E42-850E-B7555B42C540}"/>
    <hyperlink ref="C949" r:id="rId825" xr:uid="{E2659BA1-AB99-9047-849C-7E2DDE7AEED3}"/>
    <hyperlink ref="C950" r:id="rId826" xr:uid="{C8F0FB36-5134-C841-A52E-5A43623AC0FE}"/>
    <hyperlink ref="C951" r:id="rId827" xr:uid="{7FD3C744-4C5C-C24F-B121-A9D35E5206FA}"/>
    <hyperlink ref="C952" r:id="rId828" xr:uid="{9FF6CA21-4DF9-5246-A0DC-50077CD873D9}"/>
    <hyperlink ref="C953" r:id="rId829" xr:uid="{1A2C7B3A-9710-D14B-A33D-A1D6F72AEA20}"/>
    <hyperlink ref="C955" r:id="rId830" xr:uid="{C987C656-D4BB-904D-B3C4-6CF9F276F463}"/>
    <hyperlink ref="C954" r:id="rId831" xr:uid="{C43D5637-6B97-CF4C-8CD3-173DD353E61E}"/>
    <hyperlink ref="C956" r:id="rId832" xr:uid="{C9E509D0-1E8C-8F4C-A334-88EF3720CC9F}"/>
    <hyperlink ref="C957" r:id="rId833" xr:uid="{803C4126-395A-3A4E-8964-064C3F564EAF}"/>
    <hyperlink ref="C958" r:id="rId834" xr:uid="{9D72AE7C-F7A9-E249-8BF5-938148CE65D3}"/>
    <hyperlink ref="C959" r:id="rId835" xr:uid="{3657F65B-5D4F-8D4F-A25C-67E16FEB5E27}"/>
    <hyperlink ref="C960" r:id="rId836" xr:uid="{DA620487-4CD7-4947-AB6F-80ECB1AB00DD}"/>
    <hyperlink ref="C961" r:id="rId837" xr:uid="{B0B41856-98EF-F743-A066-8AC56FEA8D82}"/>
    <hyperlink ref="C965" r:id="rId838" xr:uid="{9A2DC807-1E32-434F-BC3A-F640BBCC2618}"/>
    <hyperlink ref="C966" r:id="rId839" xr:uid="{D89E414E-39F4-E047-ACD0-D92F1BB1F7F7}"/>
    <hyperlink ref="C967" r:id="rId840" xr:uid="{765053E7-AEC2-BA46-BF19-553DD1DDAE73}"/>
    <hyperlink ref="C968" r:id="rId841" xr:uid="{1185F7CE-D6A9-694E-9A18-0692FBE560BD}"/>
    <hyperlink ref="C969" r:id="rId842" xr:uid="{53A41810-ADD8-4147-9942-899A0101027E}"/>
    <hyperlink ref="C972" r:id="rId843" xr:uid="{3DF07BE7-B4CF-FE4A-AE82-E42C59FD4AA0}"/>
    <hyperlink ref="C973" r:id="rId844" xr:uid="{E5728A31-548F-C348-A3FF-900365C760E6}"/>
    <hyperlink ref="C974" r:id="rId845" xr:uid="{63D41510-9764-034F-89FD-B11B1ABB2659}"/>
    <hyperlink ref="C975" r:id="rId846" xr:uid="{60A8033B-C053-E941-8503-C6EFC8E44B88}"/>
    <hyperlink ref="C976" r:id="rId847" xr:uid="{405680EF-8276-6A4B-B6F8-7D6C7CA4B971}"/>
    <hyperlink ref="C977" r:id="rId848" xr:uid="{0CD4EE86-495B-C447-B14F-16FD8E3B27EE}"/>
    <hyperlink ref="C978" r:id="rId849" xr:uid="{43B0B1F2-E0BD-5E42-8B84-2F0C05DC093E}"/>
    <hyperlink ref="C979" r:id="rId850" xr:uid="{D978992A-0E5E-D14B-AC61-417207249734}"/>
    <hyperlink ref="C980" r:id="rId851" xr:uid="{1FC73CE8-54D5-4A4A-9460-9AC6B3A1E632}"/>
    <hyperlink ref="C982" r:id="rId852" xr:uid="{C509529E-29A2-C143-BC20-E6ACD5E461D7}"/>
    <hyperlink ref="C981" r:id="rId853" xr:uid="{F55EC55C-1053-334F-B133-06BD9283B2ED}"/>
    <hyperlink ref="C983" r:id="rId854" xr:uid="{404CD0BE-4CB5-9A47-A9BC-1C8505ED5621}"/>
    <hyperlink ref="C986" r:id="rId855" xr:uid="{D24AD6AB-7AAB-EA42-9B7A-AA8E2D348113}"/>
    <hyperlink ref="C987" r:id="rId856" xr:uid="{F90FF3F1-BAB3-8B4C-9906-E092AAF53215}"/>
    <hyperlink ref="C988" r:id="rId857" xr:uid="{34199B35-510C-DC41-A0F1-7104D5EBD74B}"/>
    <hyperlink ref="C989" r:id="rId858" xr:uid="{4778A142-ACA2-8146-B7CF-8E6668029B80}"/>
    <hyperlink ref="C991" r:id="rId859" xr:uid="{73EA00C4-CED1-3B44-ACFE-E5A50F01D02E}"/>
    <hyperlink ref="C990" r:id="rId860" xr:uid="{492EEDD7-5020-474E-90F3-7079FD9F9544}"/>
    <hyperlink ref="C992" r:id="rId861" xr:uid="{FC59DEE2-F98A-3448-80B6-57FE5C366066}"/>
    <hyperlink ref="C993" r:id="rId862" xr:uid="{9B8515BA-3814-BE48-937C-5D444A33DBC4}"/>
    <hyperlink ref="C994" r:id="rId863" xr:uid="{D7E0FABD-52A6-5A4F-AF5A-62C8648CD8A6}"/>
    <hyperlink ref="C995" r:id="rId864" xr:uid="{224FE95B-9738-AB49-97A6-7E5DAD2418F4}"/>
    <hyperlink ref="C998" r:id="rId865" xr:uid="{522CD27D-2BFB-6149-B2F7-D7C3F85D39D9}"/>
    <hyperlink ref="C999" r:id="rId866" xr:uid="{957A3F6E-029D-994B-8849-E78532BE80F7}"/>
    <hyperlink ref="C1000" r:id="rId867" xr:uid="{2F8C47EF-899C-E842-B0C0-E7199CA7E480}"/>
    <hyperlink ref="C1001" r:id="rId868" xr:uid="{0D57F858-F29F-C340-8F51-C559C7033ABC}"/>
    <hyperlink ref="C1002" r:id="rId869" xr:uid="{6ED06334-2BA2-BB4C-9CFA-DC2C4EE63019}"/>
    <hyperlink ref="C1003" r:id="rId870" xr:uid="{30CDACB1-0A71-D846-894E-307DA5BFD22D}"/>
    <hyperlink ref="C1004" r:id="rId871" xr:uid="{89E9799C-DE44-9746-88F4-651FED856003}"/>
    <hyperlink ref="C1005" r:id="rId872" xr:uid="{BCEFA761-CCCC-7E49-B568-67EEB2A38169}"/>
    <hyperlink ref="C1006" r:id="rId873" xr:uid="{77F60B9E-1310-1840-9D8E-D8F2E239A63D}"/>
    <hyperlink ref="C1007" r:id="rId874" xr:uid="{1F01364D-70D2-CC4E-BA0A-668DC2BF1E62}"/>
    <hyperlink ref="C1008" r:id="rId875" xr:uid="{6B9CB682-883D-1A4B-BC09-580602F29DAD}"/>
    <hyperlink ref="C1009" r:id="rId876" xr:uid="{61F0407E-C12E-1740-BCCB-82DB01FC7DE2}"/>
    <hyperlink ref="C1010" r:id="rId877" xr:uid="{EFAD07C2-C6AA-5244-8EFA-F2CF3298078E}"/>
    <hyperlink ref="C1011" r:id="rId878" xr:uid="{95636637-01E4-6F43-A75B-87002233F832}"/>
    <hyperlink ref="C1012" r:id="rId879" xr:uid="{9AD5B128-8322-D949-BB9A-1591518B3FA6}"/>
    <hyperlink ref="C1013" r:id="rId880" xr:uid="{A930D572-FB97-3B49-9C91-F210B7E2868A}"/>
    <hyperlink ref="C1014" r:id="rId881" xr:uid="{BBA75175-4C56-0C4D-BE73-E3C23B7D57C0}"/>
    <hyperlink ref="C1015" r:id="rId882" xr:uid="{980BD089-D1DE-724B-A217-72C5386DC20F}"/>
    <hyperlink ref="C1017" r:id="rId883" xr:uid="{7559CADD-ADCB-EF48-A23A-04BDC28F1B39}"/>
    <hyperlink ref="C1016" r:id="rId884" xr:uid="{1CDF011B-B67A-7F44-9442-ADDAE2647600}"/>
    <hyperlink ref="C1019" r:id="rId885" xr:uid="{9F5B8921-C256-D347-869A-CD3C11EF3463}"/>
    <hyperlink ref="C1018" r:id="rId886" xr:uid="{51553CCD-DE54-1242-B6FC-6D806BD2466F}"/>
    <hyperlink ref="C1020" r:id="rId887" xr:uid="{37EBA2AB-5D7F-3046-87F0-FCDCA8F3438F}"/>
    <hyperlink ref="C1021" r:id="rId888" xr:uid="{AFCD0E03-AFB0-7846-9738-63732206CF75}"/>
    <hyperlink ref="C1022" r:id="rId889" xr:uid="{52201BEC-C12D-794D-B1EB-C2775C1DB881}"/>
    <hyperlink ref="C1023" r:id="rId890" xr:uid="{33592573-60F6-0C48-9EAE-9EEB5E708C5A}"/>
    <hyperlink ref="C1029" r:id="rId891" xr:uid="{9BB996A7-C302-E045-904B-AE6799402216}"/>
    <hyperlink ref="C1030" r:id="rId892" xr:uid="{A89A757D-8ED9-4146-93D4-105AAF482998}"/>
    <hyperlink ref="C1031" r:id="rId893" xr:uid="{3AB03574-3E5A-CD43-8410-E2DAA43B3C80}"/>
    <hyperlink ref="C1032" r:id="rId894" xr:uid="{4688A8DA-A2E6-C04C-A4E3-C6ED2855C159}"/>
    <hyperlink ref="C1033" r:id="rId895" xr:uid="{C278DFCA-94E4-1849-9C50-3F655C10BCBA}"/>
    <hyperlink ref="C1034" r:id="rId896" xr:uid="{5A901BB5-2865-154E-9D7D-E0A22C29DC23}"/>
    <hyperlink ref="C1035" r:id="rId897" xr:uid="{1E7FB87F-A818-A845-9ACF-013C52C6FF3E}"/>
    <hyperlink ref="C1036" r:id="rId898" xr:uid="{60783184-8E0E-A348-856F-58DC15A5789C}"/>
    <hyperlink ref="C1037" r:id="rId899" xr:uid="{418DD5DF-929B-1049-B100-ABFB42BCFDEC}"/>
    <hyperlink ref="C1038" r:id="rId900" xr:uid="{9761733B-967D-5645-ABE8-5D5C939D8D3E}"/>
    <hyperlink ref="C1066" r:id="rId901" xr:uid="{392567E6-3D39-4B42-A657-2C137BA2EC7E}"/>
    <hyperlink ref="C1067" r:id="rId902" xr:uid="{4C247259-DAEC-EF40-A00F-5BF20B46D8E7}"/>
    <hyperlink ref="C1068" r:id="rId903" xr:uid="{518FB900-6729-EB4D-B127-7B537C888244}"/>
    <hyperlink ref="C1069" r:id="rId904" xr:uid="{0167D370-D824-4B4E-831B-D893B9131FD1}"/>
    <hyperlink ref="C1070" r:id="rId905" xr:uid="{5104FA77-6354-F843-82A9-EC9596C3C0D1}"/>
    <hyperlink ref="C1071" r:id="rId906" xr:uid="{B57413F6-E3CE-444F-A769-62774F67978C}"/>
    <hyperlink ref="C1072" r:id="rId907" xr:uid="{8D28E612-FB33-FF4E-B1E2-86BB427FC4D4}"/>
    <hyperlink ref="C1073" r:id="rId908" xr:uid="{D430241B-2052-9B4E-9C06-33F3CF6E822D}"/>
    <hyperlink ref="C1050" r:id="rId909" xr:uid="{9E00B6AE-66E9-A247-A887-912DDADBF94C}"/>
    <hyperlink ref="C1051" r:id="rId910" xr:uid="{CDDBA99E-3506-C14C-8BA4-2EE4806A93DB}"/>
    <hyperlink ref="C1052" r:id="rId911" xr:uid="{42E1C5F3-EA9B-734A-A193-336F43D40C4F}"/>
    <hyperlink ref="C1053" r:id="rId912" xr:uid="{7DFBBCEE-8BCE-9948-AD7B-A85AD2215C35}"/>
    <hyperlink ref="C1054" r:id="rId913" xr:uid="{2FD22ED1-A987-3943-8476-C3EF68570C12}"/>
    <hyperlink ref="C1055" r:id="rId914" xr:uid="{ED4F064C-8331-604E-98E0-AFBD892B06FB}"/>
    <hyperlink ref="C1056" r:id="rId915" xr:uid="{125786A7-278A-F942-8369-77575F85C9C8}"/>
    <hyperlink ref="C1057" r:id="rId916" xr:uid="{94EB22BC-CA78-3E47-B466-F7B49F591BD4}"/>
    <hyperlink ref="C1058" r:id="rId917" xr:uid="{3F9301CA-7C52-B842-BDE6-2992D069F453}"/>
    <hyperlink ref="C1059" r:id="rId918" xr:uid="{6C97374C-E18C-2B4D-8545-704EA192449E}"/>
    <hyperlink ref="C1060" r:id="rId919" xr:uid="{43096584-8D17-524B-BA62-2BB15FE808D1}"/>
    <hyperlink ref="C1061" r:id="rId920" xr:uid="{9D11EDB9-8FBD-EC44-8204-9D607C135CAF}"/>
    <hyperlink ref="C1062" r:id="rId921" xr:uid="{8F57DBD6-4BCC-E442-B739-B5553E055DA2}"/>
    <hyperlink ref="C1063" r:id="rId922" xr:uid="{6AFFB37A-CFF7-F846-8338-43ED1AACA7C1}"/>
    <hyperlink ref="C1064" r:id="rId923" xr:uid="{2A6E3C6D-21C5-744A-A2F4-48090628769A}"/>
    <hyperlink ref="C1065" r:id="rId924" xr:uid="{8192C26D-9BD7-114A-B9EA-8B2623079F60}"/>
    <hyperlink ref="C1040" r:id="rId925" xr:uid="{35BF7BA9-366E-424D-895C-83E7A3CACB13}"/>
    <hyperlink ref="C1039" r:id="rId926" xr:uid="{E83D5858-71FA-3E4F-9672-CEC238E7C14A}"/>
    <hyperlink ref="C1041" r:id="rId927" xr:uid="{492AA7BD-AD27-DA49-BEF7-8FA63744B0C5}"/>
    <hyperlink ref="C1042" r:id="rId928" xr:uid="{ADC3F8C4-B61E-5F44-8A01-3473B2A3C6F0}"/>
    <hyperlink ref="C1043" r:id="rId929" xr:uid="{D1433368-3AD0-864F-B761-83D4C095B564}"/>
    <hyperlink ref="C1044" r:id="rId930" xr:uid="{39C65E81-C886-E546-9FAE-C1761F382E17}"/>
    <hyperlink ref="C1045" r:id="rId931" xr:uid="{A00D41B6-68DD-2543-9E7B-9242EEFF8034}"/>
    <hyperlink ref="C1046" r:id="rId932" xr:uid="{3BD0F9F8-72D8-E44F-80BA-BA9861FAA1E4}"/>
    <hyperlink ref="C1047" r:id="rId933" xr:uid="{AF7F75F4-1639-474A-9178-96CB84829C72}"/>
    <hyperlink ref="C1048" r:id="rId934" xr:uid="{5A9DC1FB-E30B-3C41-BABD-E44259FA67D1}"/>
    <hyperlink ref="C1049" r:id="rId935" xr:uid="{92B16CC0-2904-2946-B57F-E4B9626C6E39}"/>
    <hyperlink ref="C1077" r:id="rId936" xr:uid="{1C69E8E1-C1C3-7042-8814-4AA952EE0486}"/>
    <hyperlink ref="C1078" r:id="rId937" xr:uid="{130687BF-F561-7B4A-940C-0119169887E9}"/>
    <hyperlink ref="C1079" r:id="rId938" xr:uid="{E4C4036C-3EBC-224B-9F76-87A83ED5A8A9}"/>
    <hyperlink ref="C1080" r:id="rId939" xr:uid="{C0D5ED2F-E9AF-7A46-BDF4-EF06C0821761}"/>
    <hyperlink ref="C1081" r:id="rId940" xr:uid="{31D5D778-4162-D447-962C-89CEF58F5435}"/>
    <hyperlink ref="C1082" r:id="rId941" xr:uid="{8378665F-6594-824A-92F4-93D139D9310B}"/>
    <hyperlink ref="C154" r:id="rId942" xr:uid="{40D81275-65CA-EC47-ABED-E7E5B66E20A2}"/>
    <hyperlink ref="C882" r:id="rId943" xr:uid="{C3B3646F-9FC2-4146-BF22-345AF98AD695}"/>
    <hyperlink ref="C892" r:id="rId944" xr:uid="{E3E69B06-29E4-C047-9C1A-6B5F1C32903C}"/>
    <hyperlink ref="C782" r:id="rId945" xr:uid="{29EA09F5-7CD3-324B-8CD5-D193FEEE7AB9}"/>
    <hyperlink ref="C89" r:id="rId946" xr:uid="{2EF35D17-E5F9-8244-9B5E-E0841056A71C}"/>
    <hyperlink ref="C475" r:id="rId947" xr:uid="{B379DEE9-7776-7641-9384-B10F0BD63B3C}"/>
    <hyperlink ref="C665" r:id="rId948" xr:uid="{271812C4-A278-5343-B33E-43D3B67BF64A}"/>
    <hyperlink ref="C237" r:id="rId949" xr:uid="{6272F9A9-6FB8-FD4D-ADCC-01B1F22A805F}"/>
    <hyperlink ref="C690" r:id="rId950" xr:uid="{BB895907-DFFA-0249-852B-270360DBA2DD}"/>
    <hyperlink ref="C745" r:id="rId951" xr:uid="{79253268-9C1A-534C-8E39-A4839C6BD0C1}"/>
    <hyperlink ref="C377" r:id="rId952" xr:uid="{EFC90398-A094-B849-8B53-27E3F10A1827}"/>
    <hyperlink ref="C323" r:id="rId953" xr:uid="{CEEC574E-7264-E248-BBF0-2082C104E586}"/>
    <hyperlink ref="C537" r:id="rId954" xr:uid="{FD69792C-A6FA-8B44-9971-080340771291}"/>
    <hyperlink ref="C90" r:id="rId955" xr:uid="{AEEBDABD-030B-7840-BDB3-6404103CBD9C}"/>
    <hyperlink ref="C378" r:id="rId956" xr:uid="{50D74EAA-DEA2-E24D-8D64-265478B11882}"/>
    <hyperlink ref="C638" r:id="rId957" xr:uid="{3BDEDF61-0FD1-2840-BEDD-611C6AFC99E0}"/>
    <hyperlink ref="C915" r:id="rId958" xr:uid="{5EB756AD-9EB3-DB4A-9968-835A3D34A53A}"/>
    <hyperlink ref="C916" r:id="rId959" xr:uid="{C9C172F5-6DCA-AE44-8F79-95870871CCA0}"/>
    <hyperlink ref="C848" r:id="rId960" xr:uid="{F48DD85F-7FB8-554A-AD32-375B868AE0FC}"/>
    <hyperlink ref="C900" r:id="rId961" xr:uid="{479C51DD-B82A-E94D-9D25-F5017D6D2A49}"/>
    <hyperlink ref="C155" r:id="rId962" xr:uid="{04FD8EDD-5AD8-DB43-889E-DE961701AA5D}"/>
    <hyperlink ref="C962" r:id="rId963" xr:uid="{73154189-FD68-974B-9CBA-28FA2A95E4DB}"/>
    <hyperlink ref="C91" r:id="rId964" xr:uid="{376843BC-9F3F-B14D-B120-F7CA7BC46CDC}"/>
    <hyperlink ref="C238" r:id="rId965" xr:uid="{36AAACCA-933E-444E-9206-9965C00D0FAD}"/>
    <hyperlink ref="C1024" r:id="rId966" xr:uid="{FC274A0C-4E95-344C-88D6-6D7B9620111C}"/>
    <hyperlink ref="C412" r:id="rId967" xr:uid="{175E3C72-3114-714F-821F-9C72FFB3A147}"/>
    <hyperlink ref="C1074" r:id="rId968" xr:uid="{F6084F19-0429-D04E-BA83-99DB1FE1DF5F}"/>
    <hyperlink ref="C852" r:id="rId969" xr:uid="{ACBDE059-8026-BA4F-860C-35C056BE4DAC}"/>
    <hyperlink ref="C853" r:id="rId970" xr:uid="{BB8D1789-FB32-D844-A5B2-9D4077172B7E}"/>
    <hyperlink ref="C854" r:id="rId971" xr:uid="{95126F87-AF46-6243-AED2-5C481352C80F}"/>
    <hyperlink ref="C855" r:id="rId972" xr:uid="{6A0C59AD-0E15-3843-83AD-4A8C70BA8EEE}"/>
    <hyperlink ref="C856" r:id="rId973" xr:uid="{520B3494-E1FF-F246-8318-57295E850F67}"/>
    <hyperlink ref="C857" r:id="rId974" xr:uid="{F401B185-767D-F24F-8E29-D0D1CDEBFC2D}"/>
    <hyperlink ref="C858" r:id="rId975" xr:uid="{4EAF4FDB-3DE7-BB40-BC84-AD5D840775BE}"/>
    <hyperlink ref="C1025" r:id="rId976" xr:uid="{669BCF93-DC85-2D49-BDB0-D75D9A9BBA5D}"/>
    <hyperlink ref="C859" r:id="rId977" xr:uid="{247C57FB-8F5D-2E42-B9E5-70203CCD403A}"/>
    <hyperlink ref="C239" r:id="rId978" xr:uid="{0CABA2C4-CE6F-7049-B436-65643E87BA50}"/>
    <hyperlink ref="C324" r:id="rId979" xr:uid="{81E23758-1E6F-1C4C-BB84-4B24D321C026}"/>
    <hyperlink ref="C379" r:id="rId980" xr:uid="{AAE66372-7AC9-DF4F-9021-A70321CB71E6}"/>
    <hyperlink ref="C476" r:id="rId981" xr:uid="{E869D1B1-7E4A-DD45-86D8-B220452AF43F}"/>
    <hyperlink ref="C477" r:id="rId982" xr:uid="{4BB541FA-E386-074A-815C-94B3E61A6CBF}"/>
    <hyperlink ref="C538" r:id="rId983" xr:uid="{993BD781-A601-7848-907B-019A97F14F01}"/>
    <hyperlink ref="C639" r:id="rId984" xr:uid="{3DAFCC31-B0ED-BB42-BE36-D664C726FE30}"/>
    <hyperlink ref="C640" r:id="rId985" xr:uid="{8FB9C0A3-EB08-AE41-B382-C824855AE8F9}"/>
    <hyperlink ref="C641" r:id="rId986" xr:uid="{EA3BF2A7-5D70-0147-8A11-E7DDDE0B8184}"/>
    <hyperlink ref="C642" r:id="rId987" xr:uid="{C53318AF-BBFF-5645-93A2-9EED1E0FB93A}"/>
    <hyperlink ref="C691" r:id="rId988" xr:uid="{C0F6BDE1-A366-674F-9D3F-855A6E5FC987}"/>
    <hyperlink ref="C692" r:id="rId989" xr:uid="{5E362D0A-E22E-A844-96DD-F5E6467DF5B4}"/>
    <hyperlink ref="C746" r:id="rId990" xr:uid="{27E72925-5EEC-5F47-B78D-8603E965BDE3}"/>
    <hyperlink ref="C1083" r:id="rId991" xr:uid="{D6F95551-5B30-FF4A-889A-7008264CECEB}"/>
    <hyperlink ref="C156" r:id="rId992" xr:uid="{BB8752CB-6F6B-D343-AD92-11DA6E0D22A4}"/>
    <hyperlink ref="C92" r:id="rId993" xr:uid="{689ED8F8-5755-A849-9956-D8AE626691A2}"/>
    <hyperlink ref="C747" r:id="rId994" xr:uid="{990F7599-3579-C142-A508-150C1D35CDA9}"/>
    <hyperlink ref="C693" r:id="rId995" xr:uid="{EE681C64-42CA-0B41-88D2-F93A5303EAE6}"/>
    <hyperlink ref="C478" r:id="rId996" xr:uid="{43CFE7FC-8A3E-5946-AF0A-B50038C16BFB}"/>
    <hyperlink ref="C380" r:id="rId997" xr:uid="{06B28078-341C-2040-A701-C7257E58C475}"/>
    <hyperlink ref="C325" r:id="rId998" xr:uid="{01F82CC9-77E2-904F-BB16-9996E9B34E93}"/>
    <hyperlink ref="C539" r:id="rId999" xr:uid="{44DB5F79-58B1-9849-B3DF-C6F0018BB452}"/>
    <hyperlink ref="C1085" r:id="rId1000" xr:uid="{BC8FEC75-4908-4F48-AF65-34C7D6C8A0C8}"/>
    <hyperlink ref="C1086" r:id="rId1001" xr:uid="{E5FF40FF-74C7-B34F-871E-21411F92A8FC}"/>
    <hyperlink ref="C1087" r:id="rId1002" xr:uid="{DB216322-962D-8149-B9DC-48ACCE226DE1}"/>
    <hyperlink ref="C679" r:id="rId1003" xr:uid="{3C9F7935-87DA-B94A-9A42-1A76D0440FDA}"/>
  </hyperlink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517"/>
  <sheetViews>
    <sheetView showGridLines="0" topLeftCell="A3" zoomScale="83" zoomScaleNormal="75" workbookViewId="0">
      <pane xSplit="4" ySplit="2" topLeftCell="E5" activePane="bottomRight" state="frozen"/>
      <selection activeCell="A3" sqref="A3"/>
      <selection pane="topRight" activeCell="E3" sqref="E3"/>
      <selection pane="bottomLeft" activeCell="A5" sqref="A5"/>
      <selection pane="bottomRight" activeCell="V10" sqref="V10"/>
    </sheetView>
  </sheetViews>
  <sheetFormatPr baseColWidth="10" defaultColWidth="10.85546875" defaultRowHeight="14.25" x14ac:dyDescent="0.2"/>
  <cols>
    <col min="1" max="1" width="2.7109375" style="3" customWidth="1"/>
    <col min="2" max="2" width="4.7109375" style="26" bestFit="1" customWidth="1"/>
    <col min="3" max="3" width="47" style="37" customWidth="1"/>
    <col min="4" max="4" width="26.140625" style="3" bestFit="1" customWidth="1"/>
    <col min="5" max="5" width="18.7109375" style="30" customWidth="1"/>
    <col min="6" max="6" width="11.28515625" style="61" customWidth="1"/>
    <col min="7" max="7" width="17.7109375" style="91" customWidth="1"/>
    <col min="8" max="8" width="128.85546875" style="33" bestFit="1" customWidth="1"/>
    <col min="9" max="9" width="48.28515625" style="33" bestFit="1" customWidth="1"/>
    <col min="10" max="10" width="20.85546875" style="3" bestFit="1" customWidth="1"/>
    <col min="11" max="11" width="15.28515625" style="3" customWidth="1"/>
    <col min="12" max="12" width="33.7109375" style="122" bestFit="1" customWidth="1"/>
    <col min="13" max="13" width="11.85546875" style="3" customWidth="1"/>
    <col min="14" max="14" width="32" style="3" bestFit="1" customWidth="1"/>
    <col min="15" max="15" width="16.28515625" style="27" customWidth="1"/>
    <col min="16" max="16" width="37.7109375" style="34" bestFit="1" customWidth="1"/>
    <col min="17" max="19" width="10.85546875" style="3"/>
    <col min="20" max="20" width="26.42578125" style="3" bestFit="1" customWidth="1"/>
    <col min="21" max="16384" width="10.85546875" style="3"/>
  </cols>
  <sheetData>
    <row r="2" spans="1:21" x14ac:dyDescent="0.2">
      <c r="K2" s="131" t="s">
        <v>59</v>
      </c>
      <c r="L2" s="131"/>
      <c r="M2" s="131" t="s">
        <v>60</v>
      </c>
      <c r="N2" s="131"/>
      <c r="O2" s="51" t="s">
        <v>61</v>
      </c>
    </row>
    <row r="3" spans="1:21" ht="36" x14ac:dyDescent="0.2">
      <c r="K3" s="112" t="s">
        <v>2012</v>
      </c>
      <c r="L3" s="118" t="s">
        <v>62</v>
      </c>
      <c r="M3" s="112" t="s">
        <v>2012</v>
      </c>
      <c r="N3" s="112" t="s">
        <v>63</v>
      </c>
      <c r="O3" s="112" t="s">
        <v>88</v>
      </c>
    </row>
    <row r="4" spans="1:21" ht="48" x14ac:dyDescent="0.2">
      <c r="A4" s="20"/>
      <c r="B4" s="124"/>
      <c r="C4" s="112" t="s">
        <v>78</v>
      </c>
      <c r="D4" s="112" t="s">
        <v>89</v>
      </c>
      <c r="E4" s="29" t="s">
        <v>64</v>
      </c>
      <c r="F4" s="96" t="s">
        <v>2387</v>
      </c>
      <c r="G4" s="92" t="s">
        <v>2401</v>
      </c>
      <c r="H4" s="102" t="s">
        <v>65</v>
      </c>
      <c r="I4" s="112" t="s">
        <v>79</v>
      </c>
      <c r="J4" s="112" t="s">
        <v>66</v>
      </c>
      <c r="K4" s="112" t="s">
        <v>67</v>
      </c>
      <c r="L4" s="118" t="s">
        <v>68</v>
      </c>
      <c r="M4" s="112" t="s">
        <v>69</v>
      </c>
      <c r="N4" s="112" t="s">
        <v>68</v>
      </c>
      <c r="O4" s="112" t="s">
        <v>70</v>
      </c>
      <c r="P4" s="46" t="s">
        <v>2472</v>
      </c>
    </row>
    <row r="5" spans="1:21" ht="68.099999999999994" customHeight="1" x14ac:dyDescent="0.2">
      <c r="A5" s="21"/>
      <c r="B5" s="21">
        <v>1</v>
      </c>
      <c r="C5" s="36" t="s">
        <v>2054</v>
      </c>
      <c r="D5" s="6" t="s">
        <v>97</v>
      </c>
      <c r="E5" s="22">
        <v>43959</v>
      </c>
      <c r="F5" s="97">
        <v>9.2939814814814812E-3</v>
      </c>
      <c r="G5" s="110">
        <v>3638776</v>
      </c>
      <c r="H5" s="103" t="s">
        <v>99</v>
      </c>
      <c r="I5" s="8" t="s">
        <v>94</v>
      </c>
      <c r="J5" s="23" t="s">
        <v>1986</v>
      </c>
      <c r="K5" s="24">
        <v>0</v>
      </c>
      <c r="L5" s="119"/>
      <c r="M5" s="24">
        <v>0</v>
      </c>
      <c r="N5" s="10"/>
      <c r="O5" s="113" t="s">
        <v>85</v>
      </c>
      <c r="P5" s="6"/>
      <c r="Q5" s="3" t="s">
        <v>2465</v>
      </c>
      <c r="R5" s="3">
        <f>COUNTIF(O5:O226, "Ultraprocesado")</f>
        <v>104</v>
      </c>
      <c r="T5" s="4" t="s">
        <v>2466</v>
      </c>
      <c r="U5" s="4"/>
    </row>
    <row r="6" spans="1:21" ht="72" x14ac:dyDescent="0.2">
      <c r="A6" s="21"/>
      <c r="B6" s="21">
        <v>2</v>
      </c>
      <c r="C6" s="36" t="s">
        <v>2134</v>
      </c>
      <c r="D6" s="6" t="s">
        <v>97</v>
      </c>
      <c r="E6" s="22">
        <v>43969</v>
      </c>
      <c r="F6" s="97">
        <v>3.2986111111111111E-3</v>
      </c>
      <c r="G6" s="110">
        <v>8113718</v>
      </c>
      <c r="H6" s="103" t="s">
        <v>100</v>
      </c>
      <c r="I6" s="8" t="s">
        <v>95</v>
      </c>
      <c r="J6" s="23" t="s">
        <v>1986</v>
      </c>
      <c r="K6" s="24">
        <v>0</v>
      </c>
      <c r="L6" s="119"/>
      <c r="M6" s="24">
        <v>0</v>
      </c>
      <c r="N6" s="10"/>
      <c r="O6" s="113" t="s">
        <v>85</v>
      </c>
      <c r="P6" s="6"/>
      <c r="R6" s="3">
        <f>COUNTIF(O5:O226, "Ambos")</f>
        <v>65</v>
      </c>
      <c r="T6" s="4" t="s">
        <v>2467</v>
      </c>
      <c r="U6" s="4"/>
    </row>
    <row r="7" spans="1:21" ht="72" x14ac:dyDescent="0.2">
      <c r="A7" s="21"/>
      <c r="B7" s="21">
        <v>3</v>
      </c>
      <c r="C7" s="36" t="s">
        <v>2053</v>
      </c>
      <c r="D7" s="6" t="s">
        <v>97</v>
      </c>
      <c r="E7" s="22">
        <v>44041</v>
      </c>
      <c r="F7" s="97">
        <v>3.425925925925926E-3</v>
      </c>
      <c r="G7" s="110">
        <v>4485758</v>
      </c>
      <c r="H7" s="103" t="s">
        <v>2451</v>
      </c>
      <c r="I7" s="8" t="s">
        <v>107</v>
      </c>
      <c r="J7" s="23" t="s">
        <v>1986</v>
      </c>
      <c r="K7" s="24">
        <v>0</v>
      </c>
      <c r="L7" s="119"/>
      <c r="M7" s="24">
        <v>0</v>
      </c>
      <c r="N7" s="10"/>
      <c r="O7" s="113" t="s">
        <v>86</v>
      </c>
      <c r="P7" s="6"/>
      <c r="Q7" s="3" t="s">
        <v>2465</v>
      </c>
      <c r="R7" s="3">
        <f>COUNTIF(O5:O226, "Saludable")</f>
        <v>53</v>
      </c>
      <c r="T7" s="4" t="s">
        <v>2468</v>
      </c>
      <c r="U7" s="4"/>
    </row>
    <row r="8" spans="1:21" ht="58.5" x14ac:dyDescent="0.2">
      <c r="A8" s="21"/>
      <c r="B8" s="21">
        <v>4</v>
      </c>
      <c r="C8" s="36" t="s">
        <v>2052</v>
      </c>
      <c r="D8" s="6" t="s">
        <v>97</v>
      </c>
      <c r="E8" s="22">
        <v>44064</v>
      </c>
      <c r="F8" s="97">
        <v>5.8680555555555543E-3</v>
      </c>
      <c r="G8" s="110">
        <v>1873639</v>
      </c>
      <c r="H8" s="103" t="s">
        <v>123</v>
      </c>
      <c r="I8" s="8" t="s">
        <v>108</v>
      </c>
      <c r="J8" s="23" t="s">
        <v>1986</v>
      </c>
      <c r="K8" s="24">
        <v>0</v>
      </c>
      <c r="L8" s="119"/>
      <c r="M8" s="24">
        <v>0</v>
      </c>
      <c r="N8" s="10"/>
      <c r="O8" s="113" t="s">
        <v>85</v>
      </c>
      <c r="P8" s="6"/>
      <c r="Q8" s="3" t="s">
        <v>2465</v>
      </c>
      <c r="T8" s="4" t="s">
        <v>2469</v>
      </c>
      <c r="U8" s="4"/>
    </row>
    <row r="9" spans="1:21" ht="202.5" x14ac:dyDescent="0.2">
      <c r="A9" s="21"/>
      <c r="B9" s="21">
        <v>5</v>
      </c>
      <c r="C9" s="36" t="s">
        <v>2442</v>
      </c>
      <c r="D9" s="6" t="s">
        <v>97</v>
      </c>
      <c r="E9" s="22">
        <v>44120</v>
      </c>
      <c r="F9" s="97">
        <v>7.1990740740740739E-3</v>
      </c>
      <c r="G9" s="110">
        <v>2054942</v>
      </c>
      <c r="H9" s="103" t="s">
        <v>127</v>
      </c>
      <c r="I9" s="8" t="s">
        <v>112</v>
      </c>
      <c r="J9" s="23" t="s">
        <v>1986</v>
      </c>
      <c r="K9" s="24">
        <v>0</v>
      </c>
      <c r="L9" s="119"/>
      <c r="M9" s="24">
        <v>1</v>
      </c>
      <c r="N9" s="10" t="s">
        <v>75</v>
      </c>
      <c r="O9" s="113" t="s">
        <v>87</v>
      </c>
      <c r="P9" s="6"/>
      <c r="Q9" s="3" t="s">
        <v>2465</v>
      </c>
      <c r="T9" s="4" t="s">
        <v>2470</v>
      </c>
      <c r="U9" s="4"/>
    </row>
    <row r="10" spans="1:21" ht="73.5" x14ac:dyDescent="0.2">
      <c r="A10" s="21"/>
      <c r="B10" s="21">
        <v>6</v>
      </c>
      <c r="C10" s="36" t="s">
        <v>2135</v>
      </c>
      <c r="D10" s="6" t="s">
        <v>97</v>
      </c>
      <c r="E10" s="22">
        <v>44133</v>
      </c>
      <c r="F10" s="97">
        <v>5.2430555555555555E-3</v>
      </c>
      <c r="G10" s="110">
        <v>2410632</v>
      </c>
      <c r="H10" s="103" t="s">
        <v>128</v>
      </c>
      <c r="I10" s="8" t="s">
        <v>113</v>
      </c>
      <c r="J10" s="23" t="s">
        <v>1986</v>
      </c>
      <c r="K10" s="24">
        <v>0</v>
      </c>
      <c r="L10" s="119"/>
      <c r="M10" s="24">
        <v>0</v>
      </c>
      <c r="N10" s="10"/>
      <c r="O10" s="113" t="s">
        <v>85</v>
      </c>
      <c r="P10" s="6"/>
      <c r="Q10" s="3" t="s">
        <v>2465</v>
      </c>
      <c r="T10" s="4" t="s">
        <v>2471</v>
      </c>
      <c r="U10" s="4"/>
    </row>
    <row r="11" spans="1:21" ht="73.5" x14ac:dyDescent="0.2">
      <c r="A11" s="21"/>
      <c r="B11" s="21">
        <v>7</v>
      </c>
      <c r="C11" s="36" t="s">
        <v>2055</v>
      </c>
      <c r="D11" s="6" t="s">
        <v>97</v>
      </c>
      <c r="E11" s="22">
        <v>44147</v>
      </c>
      <c r="F11" s="97">
        <v>5.6134259259259271E-3</v>
      </c>
      <c r="G11" s="110">
        <v>5051578</v>
      </c>
      <c r="H11" s="103" t="s">
        <v>130</v>
      </c>
      <c r="I11" s="8" t="s">
        <v>115</v>
      </c>
      <c r="J11" s="23" t="s">
        <v>1986</v>
      </c>
      <c r="K11" s="24">
        <v>0</v>
      </c>
      <c r="L11" s="119"/>
      <c r="M11" s="24">
        <v>1</v>
      </c>
      <c r="N11" s="10" t="s">
        <v>75</v>
      </c>
      <c r="O11" s="113" t="s">
        <v>87</v>
      </c>
      <c r="P11" s="6"/>
      <c r="Q11" s="3" t="s">
        <v>2465</v>
      </c>
    </row>
    <row r="12" spans="1:21" ht="62.1" customHeight="1" x14ac:dyDescent="0.2">
      <c r="A12" s="21"/>
      <c r="B12" s="21">
        <v>8</v>
      </c>
      <c r="C12" s="36" t="s">
        <v>2056</v>
      </c>
      <c r="D12" s="6" t="s">
        <v>97</v>
      </c>
      <c r="E12" s="22">
        <v>44147</v>
      </c>
      <c r="F12" s="97">
        <v>4.4212962962962956E-3</v>
      </c>
      <c r="G12" s="110">
        <v>2130438</v>
      </c>
      <c r="H12" s="103" t="s">
        <v>131</v>
      </c>
      <c r="I12" s="8" t="s">
        <v>116</v>
      </c>
      <c r="J12" s="23" t="s">
        <v>1986</v>
      </c>
      <c r="K12" s="24">
        <v>0</v>
      </c>
      <c r="L12" s="119"/>
      <c r="M12" s="24">
        <v>0</v>
      </c>
      <c r="N12" s="10"/>
      <c r="O12" s="113" t="s">
        <v>86</v>
      </c>
      <c r="P12" s="6"/>
      <c r="Q12" s="3" t="s">
        <v>2465</v>
      </c>
    </row>
    <row r="13" spans="1:21" s="64" customFormat="1" ht="291" x14ac:dyDescent="0.2">
      <c r="A13" s="63"/>
      <c r="B13" s="21">
        <v>9</v>
      </c>
      <c r="C13" s="41" t="s">
        <v>2443</v>
      </c>
      <c r="D13" s="42" t="s">
        <v>97</v>
      </c>
      <c r="E13" s="43">
        <v>44213</v>
      </c>
      <c r="F13" s="98">
        <v>7.9861111111111122E-3</v>
      </c>
      <c r="G13" s="95">
        <v>14880233</v>
      </c>
      <c r="H13" s="104" t="s">
        <v>147</v>
      </c>
      <c r="I13" s="44" t="s">
        <v>146</v>
      </c>
      <c r="J13" s="45" t="s">
        <v>1986</v>
      </c>
      <c r="K13" s="44">
        <v>1</v>
      </c>
      <c r="L13" s="120" t="s">
        <v>76</v>
      </c>
      <c r="M13" s="44">
        <v>1</v>
      </c>
      <c r="N13" s="42" t="s">
        <v>75</v>
      </c>
      <c r="O13" s="114" t="s">
        <v>87</v>
      </c>
      <c r="P13" s="41" t="s">
        <v>2059</v>
      </c>
    </row>
    <row r="14" spans="1:21" ht="28.5" x14ac:dyDescent="0.2">
      <c r="A14" s="21"/>
      <c r="B14" s="21">
        <v>10</v>
      </c>
      <c r="C14" s="36" t="s">
        <v>2057</v>
      </c>
      <c r="D14" s="6" t="s">
        <v>97</v>
      </c>
      <c r="E14" s="22">
        <v>44218</v>
      </c>
      <c r="F14" s="97">
        <v>4.2245370370370371E-3</v>
      </c>
      <c r="G14" s="110">
        <v>7631662</v>
      </c>
      <c r="H14" s="103" t="s">
        <v>148</v>
      </c>
      <c r="I14" s="8" t="s">
        <v>149</v>
      </c>
      <c r="J14" s="23" t="s">
        <v>1986</v>
      </c>
      <c r="K14" s="24">
        <v>0</v>
      </c>
      <c r="L14" s="119"/>
      <c r="M14" s="24">
        <v>0</v>
      </c>
      <c r="N14" s="10"/>
      <c r="O14" s="113" t="s">
        <v>86</v>
      </c>
      <c r="P14" s="6"/>
      <c r="Q14" s="3" t="s">
        <v>2465</v>
      </c>
    </row>
    <row r="15" spans="1:21" s="64" customFormat="1" ht="191.25" x14ac:dyDescent="0.2">
      <c r="A15" s="63"/>
      <c r="B15" s="21">
        <v>11</v>
      </c>
      <c r="C15" s="41" t="s">
        <v>2444</v>
      </c>
      <c r="D15" s="42" t="s">
        <v>97</v>
      </c>
      <c r="E15" s="43">
        <v>44225</v>
      </c>
      <c r="F15" s="98">
        <v>8.7384259259259255E-3</v>
      </c>
      <c r="G15" s="95">
        <v>4265879</v>
      </c>
      <c r="H15" s="104" t="s">
        <v>151</v>
      </c>
      <c r="I15" s="44" t="s">
        <v>150</v>
      </c>
      <c r="J15" s="45" t="s">
        <v>1986</v>
      </c>
      <c r="K15" s="44">
        <v>1</v>
      </c>
      <c r="L15" s="120" t="s">
        <v>76</v>
      </c>
      <c r="M15" s="44">
        <v>1</v>
      </c>
      <c r="N15" s="42" t="s">
        <v>75</v>
      </c>
      <c r="O15" s="114" t="s">
        <v>87</v>
      </c>
      <c r="P15" s="41" t="s">
        <v>2060</v>
      </c>
    </row>
    <row r="16" spans="1:21" ht="72.75" x14ac:dyDescent="0.2">
      <c r="A16" s="21"/>
      <c r="B16" s="21">
        <v>12</v>
      </c>
      <c r="C16" s="36" t="s">
        <v>2058</v>
      </c>
      <c r="D16" s="6" t="s">
        <v>97</v>
      </c>
      <c r="E16" s="22">
        <v>44265</v>
      </c>
      <c r="F16" s="97">
        <v>7.4884259259259262E-3</v>
      </c>
      <c r="G16" s="110">
        <v>1372408</v>
      </c>
      <c r="H16" s="103" t="s">
        <v>157</v>
      </c>
      <c r="I16" s="8" t="s">
        <v>156</v>
      </c>
      <c r="J16" s="23" t="s">
        <v>1986</v>
      </c>
      <c r="K16" s="24">
        <v>0</v>
      </c>
      <c r="L16" s="119"/>
      <c r="M16" s="24">
        <v>0</v>
      </c>
      <c r="N16" s="10"/>
      <c r="O16" s="113" t="s">
        <v>85</v>
      </c>
      <c r="P16" s="6"/>
      <c r="Q16" s="3" t="s">
        <v>2465</v>
      </c>
    </row>
    <row r="17" spans="1:17" ht="59.25" x14ac:dyDescent="0.2">
      <c r="A17" s="21"/>
      <c r="B17" s="21">
        <v>13</v>
      </c>
      <c r="C17" s="36" t="s">
        <v>2061</v>
      </c>
      <c r="D17" s="10" t="s">
        <v>4</v>
      </c>
      <c r="E17" s="22">
        <v>43958</v>
      </c>
      <c r="F17" s="97">
        <v>5.0694444444444441E-3</v>
      </c>
      <c r="G17" s="110">
        <v>7828243</v>
      </c>
      <c r="H17" s="103" t="s">
        <v>165</v>
      </c>
      <c r="I17" s="24" t="s">
        <v>164</v>
      </c>
      <c r="J17" s="23" t="s">
        <v>1986</v>
      </c>
      <c r="K17" s="24">
        <v>0</v>
      </c>
      <c r="L17" s="119"/>
      <c r="M17" s="24">
        <v>0</v>
      </c>
      <c r="N17" s="10"/>
      <c r="O17" s="113" t="s">
        <v>85</v>
      </c>
      <c r="P17" s="6"/>
    </row>
    <row r="18" spans="1:17" s="64" customFormat="1" ht="143.25" x14ac:dyDescent="0.2">
      <c r="A18" s="63"/>
      <c r="B18" s="21">
        <v>14</v>
      </c>
      <c r="C18" s="41" t="s">
        <v>2062</v>
      </c>
      <c r="D18" s="42" t="s">
        <v>4</v>
      </c>
      <c r="E18" s="43">
        <v>43979</v>
      </c>
      <c r="F18" s="98">
        <v>1.0023148148148147E-2</v>
      </c>
      <c r="G18" s="95">
        <v>25402950</v>
      </c>
      <c r="H18" s="104" t="s">
        <v>171</v>
      </c>
      <c r="I18" s="44" t="s">
        <v>170</v>
      </c>
      <c r="J18" s="45" t="s">
        <v>1986</v>
      </c>
      <c r="K18" s="44">
        <v>1</v>
      </c>
      <c r="L18" s="120" t="s">
        <v>76</v>
      </c>
      <c r="M18" s="44">
        <v>1</v>
      </c>
      <c r="N18" s="42" t="s">
        <v>73</v>
      </c>
      <c r="O18" s="114" t="s">
        <v>86</v>
      </c>
      <c r="P18" s="41"/>
      <c r="Q18" s="64" t="s">
        <v>2465</v>
      </c>
    </row>
    <row r="19" spans="1:17" ht="43.5" x14ac:dyDescent="0.2">
      <c r="A19" s="21"/>
      <c r="B19" s="21">
        <v>15</v>
      </c>
      <c r="C19" s="36" t="s">
        <v>2063</v>
      </c>
      <c r="D19" s="10" t="s">
        <v>4</v>
      </c>
      <c r="E19" s="22">
        <v>43993</v>
      </c>
      <c r="F19" s="97">
        <v>5.208333333333333E-3</v>
      </c>
      <c r="G19" s="110">
        <v>5767431</v>
      </c>
      <c r="H19" s="103" t="s">
        <v>175</v>
      </c>
      <c r="I19" s="8" t="s">
        <v>174</v>
      </c>
      <c r="J19" s="23" t="s">
        <v>1986</v>
      </c>
      <c r="K19" s="24">
        <v>0</v>
      </c>
      <c r="L19" s="119"/>
      <c r="M19" s="24">
        <v>0</v>
      </c>
      <c r="N19" s="10"/>
      <c r="O19" s="113" t="s">
        <v>86</v>
      </c>
      <c r="P19" s="6"/>
      <c r="Q19" s="3" t="s">
        <v>2465</v>
      </c>
    </row>
    <row r="20" spans="1:17" ht="119.25" x14ac:dyDescent="0.2">
      <c r="A20" s="21"/>
      <c r="B20" s="21">
        <v>16</v>
      </c>
      <c r="C20" s="36" t="s">
        <v>2064</v>
      </c>
      <c r="D20" s="10" t="s">
        <v>4</v>
      </c>
      <c r="E20" s="22">
        <v>44007</v>
      </c>
      <c r="F20" s="97">
        <v>7.2453703703703708E-3</v>
      </c>
      <c r="G20" s="110">
        <v>7292453</v>
      </c>
      <c r="H20" s="103" t="s">
        <v>179</v>
      </c>
      <c r="I20" s="8" t="s">
        <v>178</v>
      </c>
      <c r="J20" s="23" t="s">
        <v>1986</v>
      </c>
      <c r="K20" s="24">
        <v>0</v>
      </c>
      <c r="L20" s="119"/>
      <c r="M20" s="24">
        <v>0</v>
      </c>
      <c r="N20" s="10"/>
      <c r="O20" s="113" t="s">
        <v>87</v>
      </c>
      <c r="P20" s="6"/>
      <c r="Q20" s="3" t="s">
        <v>2465</v>
      </c>
    </row>
    <row r="21" spans="1:17" ht="15" x14ac:dyDescent="0.2">
      <c r="A21" s="21"/>
      <c r="B21" s="21">
        <v>17</v>
      </c>
      <c r="C21" s="36" t="s">
        <v>2065</v>
      </c>
      <c r="D21" s="10" t="s">
        <v>4</v>
      </c>
      <c r="E21" s="22">
        <v>44105</v>
      </c>
      <c r="F21" s="97">
        <v>4.1319444444444442E-3</v>
      </c>
      <c r="G21" s="110">
        <v>8739273</v>
      </c>
      <c r="H21" s="103" t="s">
        <v>205</v>
      </c>
      <c r="I21" s="8" t="s">
        <v>204</v>
      </c>
      <c r="J21" s="23" t="s">
        <v>1986</v>
      </c>
      <c r="K21" s="24">
        <v>0</v>
      </c>
      <c r="L21" s="119"/>
      <c r="M21" s="24">
        <v>0</v>
      </c>
      <c r="N21" s="10"/>
      <c r="O21" s="113" t="s">
        <v>87</v>
      </c>
      <c r="P21" s="6"/>
      <c r="Q21" s="3" t="s">
        <v>2465</v>
      </c>
    </row>
    <row r="22" spans="1:17" ht="73.5" x14ac:dyDescent="0.2">
      <c r="A22" s="21"/>
      <c r="B22" s="21">
        <v>18</v>
      </c>
      <c r="C22" s="36" t="s">
        <v>2066</v>
      </c>
      <c r="D22" s="10" t="s">
        <v>4</v>
      </c>
      <c r="E22" s="22">
        <v>44127</v>
      </c>
      <c r="F22" s="97">
        <v>7.9861111111111122E-3</v>
      </c>
      <c r="G22" s="110">
        <v>7682626</v>
      </c>
      <c r="H22" s="103" t="s">
        <v>211</v>
      </c>
      <c r="I22" s="8" t="s">
        <v>210</v>
      </c>
      <c r="J22" s="23" t="s">
        <v>1986</v>
      </c>
      <c r="K22" s="24">
        <v>1</v>
      </c>
      <c r="L22" s="119" t="s">
        <v>76</v>
      </c>
      <c r="M22" s="24">
        <v>0</v>
      </c>
      <c r="N22" s="10"/>
      <c r="O22" s="113" t="s">
        <v>85</v>
      </c>
      <c r="P22" s="6"/>
      <c r="Q22" s="3" t="s">
        <v>2465</v>
      </c>
    </row>
    <row r="23" spans="1:17" ht="72" x14ac:dyDescent="0.2">
      <c r="A23" s="21"/>
      <c r="B23" s="21">
        <v>19</v>
      </c>
      <c r="C23" s="36" t="s">
        <v>2067</v>
      </c>
      <c r="D23" s="10" t="s">
        <v>4</v>
      </c>
      <c r="E23" s="22">
        <v>44191</v>
      </c>
      <c r="F23" s="97">
        <v>6.4814814814814813E-3</v>
      </c>
      <c r="G23" s="110">
        <v>5913482</v>
      </c>
      <c r="H23" s="103" t="s">
        <v>231</v>
      </c>
      <c r="I23" s="8" t="s">
        <v>230</v>
      </c>
      <c r="J23" s="23" t="s">
        <v>1986</v>
      </c>
      <c r="K23" s="24">
        <v>0</v>
      </c>
      <c r="L23" s="119"/>
      <c r="M23" s="24">
        <v>0</v>
      </c>
      <c r="N23" s="10"/>
      <c r="O23" s="113" t="s">
        <v>86</v>
      </c>
      <c r="P23" s="6"/>
      <c r="Q23" s="3" t="s">
        <v>2465</v>
      </c>
    </row>
    <row r="24" spans="1:17" ht="29.25" x14ac:dyDescent="0.2">
      <c r="A24" s="21"/>
      <c r="B24" s="21">
        <v>20</v>
      </c>
      <c r="C24" s="36" t="s">
        <v>2068</v>
      </c>
      <c r="D24" s="10" t="s">
        <v>4</v>
      </c>
      <c r="E24" s="22">
        <v>44231</v>
      </c>
      <c r="F24" s="97">
        <v>1.3472222222222221E-2</v>
      </c>
      <c r="G24" s="110">
        <v>2097397</v>
      </c>
      <c r="H24" s="103" t="s">
        <v>243</v>
      </c>
      <c r="I24" s="24" t="s">
        <v>242</v>
      </c>
      <c r="J24" s="23" t="s">
        <v>1986</v>
      </c>
      <c r="K24" s="24">
        <v>0</v>
      </c>
      <c r="L24" s="119"/>
      <c r="M24" s="24">
        <v>0</v>
      </c>
      <c r="N24" s="10"/>
      <c r="O24" s="113" t="s">
        <v>85</v>
      </c>
      <c r="P24" s="6"/>
      <c r="Q24" s="3" t="s">
        <v>2465</v>
      </c>
    </row>
    <row r="25" spans="1:17" ht="57.75" x14ac:dyDescent="0.2">
      <c r="A25" s="21"/>
      <c r="B25" s="21">
        <v>21</v>
      </c>
      <c r="C25" s="36" t="s">
        <v>2069</v>
      </c>
      <c r="D25" s="10" t="s">
        <v>4</v>
      </c>
      <c r="E25" s="22">
        <v>44271</v>
      </c>
      <c r="F25" s="97">
        <v>1.1863425925925925E-2</v>
      </c>
      <c r="G25" s="110">
        <v>1719522</v>
      </c>
      <c r="H25" s="103" t="s">
        <v>255</v>
      </c>
      <c r="I25" s="8" t="s">
        <v>254</v>
      </c>
      <c r="J25" s="23" t="s">
        <v>1986</v>
      </c>
      <c r="K25" s="24">
        <v>0</v>
      </c>
      <c r="L25" s="119"/>
      <c r="M25" s="24">
        <v>0</v>
      </c>
      <c r="N25" s="10"/>
      <c r="O25" s="113" t="s">
        <v>85</v>
      </c>
      <c r="P25" s="6"/>
      <c r="Q25" s="3" t="s">
        <v>2465</v>
      </c>
    </row>
    <row r="26" spans="1:17" s="64" customFormat="1" ht="129" x14ac:dyDescent="0.2">
      <c r="A26" s="63"/>
      <c r="B26" s="21">
        <v>22</v>
      </c>
      <c r="C26" s="41" t="s">
        <v>2136</v>
      </c>
      <c r="D26" s="42" t="s">
        <v>6</v>
      </c>
      <c r="E26" s="43">
        <v>43953</v>
      </c>
      <c r="F26" s="98">
        <v>8.2986111111111108E-3</v>
      </c>
      <c r="G26" s="95">
        <v>650590</v>
      </c>
      <c r="H26" s="104" t="s">
        <v>265</v>
      </c>
      <c r="I26" s="44" t="s">
        <v>264</v>
      </c>
      <c r="J26" s="45" t="s">
        <v>1986</v>
      </c>
      <c r="K26" s="44">
        <v>0</v>
      </c>
      <c r="L26" s="120"/>
      <c r="M26" s="44">
        <v>0</v>
      </c>
      <c r="N26" s="42"/>
      <c r="O26" s="114" t="s">
        <v>86</v>
      </c>
      <c r="P26" s="42"/>
    </row>
    <row r="27" spans="1:17" ht="73.5" x14ac:dyDescent="0.2">
      <c r="A27" s="21"/>
      <c r="B27" s="21">
        <v>23</v>
      </c>
      <c r="C27" s="36" t="s">
        <v>2071</v>
      </c>
      <c r="D27" s="6" t="s">
        <v>6</v>
      </c>
      <c r="E27" s="22">
        <v>43957</v>
      </c>
      <c r="F27" s="97">
        <v>8.2638888888888883E-3</v>
      </c>
      <c r="G27" s="110">
        <v>819138</v>
      </c>
      <c r="H27" s="103" t="s">
        <v>266</v>
      </c>
      <c r="I27" s="8" t="s">
        <v>267</v>
      </c>
      <c r="J27" s="23" t="s">
        <v>1986</v>
      </c>
      <c r="K27" s="24">
        <v>0</v>
      </c>
      <c r="L27" s="119"/>
      <c r="M27" s="24">
        <v>0</v>
      </c>
      <c r="N27" s="10"/>
      <c r="O27" s="113" t="s">
        <v>87</v>
      </c>
      <c r="P27" s="6"/>
      <c r="Q27" s="3" t="s">
        <v>2465</v>
      </c>
    </row>
    <row r="28" spans="1:17" s="64" customFormat="1" ht="219.75" x14ac:dyDescent="0.2">
      <c r="A28" s="63"/>
      <c r="B28" s="21">
        <v>24</v>
      </c>
      <c r="C28" s="41" t="s">
        <v>2445</v>
      </c>
      <c r="D28" s="42" t="s">
        <v>6</v>
      </c>
      <c r="E28" s="43">
        <v>43960</v>
      </c>
      <c r="F28" s="98">
        <v>8.5532407407407415E-3</v>
      </c>
      <c r="G28" s="95">
        <v>916636</v>
      </c>
      <c r="H28" s="104" t="s">
        <v>269</v>
      </c>
      <c r="I28" s="44" t="s">
        <v>268</v>
      </c>
      <c r="J28" s="45" t="s">
        <v>1986</v>
      </c>
      <c r="K28" s="44">
        <v>1</v>
      </c>
      <c r="L28" s="120" t="s">
        <v>76</v>
      </c>
      <c r="M28" s="44">
        <v>0</v>
      </c>
      <c r="N28" s="42"/>
      <c r="O28" s="114" t="s">
        <v>87</v>
      </c>
      <c r="P28" s="41" t="s">
        <v>2075</v>
      </c>
    </row>
    <row r="29" spans="1:17" ht="30" x14ac:dyDescent="0.2">
      <c r="A29" s="21"/>
      <c r="B29" s="21">
        <v>25</v>
      </c>
      <c r="C29" s="36" t="s">
        <v>2074</v>
      </c>
      <c r="D29" s="6" t="s">
        <v>6</v>
      </c>
      <c r="E29" s="22">
        <v>43978</v>
      </c>
      <c r="F29" s="97">
        <v>7.7083333333333335E-3</v>
      </c>
      <c r="G29" s="110">
        <v>403543</v>
      </c>
      <c r="H29" s="103" t="s">
        <v>279</v>
      </c>
      <c r="I29" s="8" t="s">
        <v>278</v>
      </c>
      <c r="J29" s="23" t="s">
        <v>1986</v>
      </c>
      <c r="K29" s="24">
        <v>0</v>
      </c>
      <c r="L29" s="119"/>
      <c r="M29" s="24">
        <v>0</v>
      </c>
      <c r="N29" s="10"/>
      <c r="O29" s="113" t="s">
        <v>86</v>
      </c>
      <c r="P29" s="6"/>
      <c r="Q29" s="3" t="s">
        <v>2465</v>
      </c>
    </row>
    <row r="30" spans="1:17" ht="57.75" x14ac:dyDescent="0.2">
      <c r="A30" s="21"/>
      <c r="B30" s="21">
        <v>26</v>
      </c>
      <c r="C30" s="36" t="s">
        <v>2072</v>
      </c>
      <c r="D30" s="6" t="s">
        <v>6</v>
      </c>
      <c r="E30" s="22">
        <v>43981</v>
      </c>
      <c r="F30" s="97">
        <v>7.2106481481481475E-3</v>
      </c>
      <c r="G30" s="110">
        <v>429439</v>
      </c>
      <c r="H30" s="103" t="s">
        <v>281</v>
      </c>
      <c r="I30" s="8" t="s">
        <v>280</v>
      </c>
      <c r="J30" s="23" t="s">
        <v>1986</v>
      </c>
      <c r="K30" s="24">
        <v>0</v>
      </c>
      <c r="L30" s="119"/>
      <c r="M30" s="24">
        <v>0</v>
      </c>
      <c r="N30" s="10"/>
      <c r="O30" s="113" t="s">
        <v>87</v>
      </c>
      <c r="P30" s="6"/>
    </row>
    <row r="31" spans="1:17" ht="44.25" x14ac:dyDescent="0.2">
      <c r="A31" s="21"/>
      <c r="B31" s="21">
        <v>27</v>
      </c>
      <c r="C31" s="36" t="s">
        <v>2073</v>
      </c>
      <c r="D31" s="6" t="s">
        <v>6</v>
      </c>
      <c r="E31" s="22">
        <v>43988</v>
      </c>
      <c r="F31" s="97">
        <v>7.2800925925925915E-3</v>
      </c>
      <c r="G31" s="110">
        <v>469990</v>
      </c>
      <c r="H31" s="103" t="s">
        <v>285</v>
      </c>
      <c r="I31" s="8" t="s">
        <v>284</v>
      </c>
      <c r="J31" s="23" t="s">
        <v>1986</v>
      </c>
      <c r="K31" s="24">
        <v>0</v>
      </c>
      <c r="L31" s="119"/>
      <c r="M31" s="24">
        <v>0</v>
      </c>
      <c r="N31" s="10"/>
      <c r="O31" s="113" t="s">
        <v>87</v>
      </c>
      <c r="P31" s="6"/>
      <c r="Q31" s="3" t="s">
        <v>2465</v>
      </c>
    </row>
    <row r="32" spans="1:17" ht="30" x14ac:dyDescent="0.2">
      <c r="A32" s="21"/>
      <c r="B32" s="21">
        <v>28</v>
      </c>
      <c r="C32" s="36" t="s">
        <v>2389</v>
      </c>
      <c r="D32" s="6" t="s">
        <v>6</v>
      </c>
      <c r="E32" s="22">
        <v>43992</v>
      </c>
      <c r="F32" s="97">
        <v>8.6226851851851846E-3</v>
      </c>
      <c r="G32" s="110">
        <v>725224</v>
      </c>
      <c r="H32" s="103" t="s">
        <v>287</v>
      </c>
      <c r="I32" s="8" t="s">
        <v>286</v>
      </c>
      <c r="J32" s="23" t="s">
        <v>1986</v>
      </c>
      <c r="K32" s="24">
        <v>0</v>
      </c>
      <c r="L32" s="119"/>
      <c r="M32" s="24">
        <v>0</v>
      </c>
      <c r="N32" s="10"/>
      <c r="O32" s="113" t="s">
        <v>86</v>
      </c>
      <c r="P32" s="6"/>
      <c r="Q32" s="3" t="s">
        <v>2465</v>
      </c>
    </row>
    <row r="33" spans="1:17" ht="114" x14ac:dyDescent="0.2">
      <c r="A33" s="21"/>
      <c r="B33" s="21">
        <v>29</v>
      </c>
      <c r="C33" s="36" t="s">
        <v>2137</v>
      </c>
      <c r="D33" s="6" t="s">
        <v>6</v>
      </c>
      <c r="E33" s="22">
        <v>43995</v>
      </c>
      <c r="F33" s="97">
        <v>9.6990740740740735E-3</v>
      </c>
      <c r="G33" s="110">
        <v>488280</v>
      </c>
      <c r="H33" s="103" t="s">
        <v>289</v>
      </c>
      <c r="I33" s="8" t="s">
        <v>288</v>
      </c>
      <c r="J33" s="23" t="s">
        <v>1986</v>
      </c>
      <c r="K33" s="24">
        <v>1</v>
      </c>
      <c r="L33" s="119" t="s">
        <v>76</v>
      </c>
      <c r="M33" s="24">
        <v>0</v>
      </c>
      <c r="N33" s="10"/>
      <c r="O33" s="113" t="s">
        <v>85</v>
      </c>
      <c r="P33" s="6"/>
    </row>
    <row r="34" spans="1:17" ht="42.95" customHeight="1" x14ac:dyDescent="0.2">
      <c r="A34" s="21"/>
      <c r="B34" s="21">
        <v>30</v>
      </c>
      <c r="C34" s="36" t="s">
        <v>2076</v>
      </c>
      <c r="D34" s="6" t="s">
        <v>6</v>
      </c>
      <c r="E34" s="22">
        <v>44002</v>
      </c>
      <c r="F34" s="97">
        <v>8.3912037037037045E-3</v>
      </c>
      <c r="G34" s="110">
        <v>273997</v>
      </c>
      <c r="H34" s="103" t="s">
        <v>293</v>
      </c>
      <c r="I34" s="8" t="s">
        <v>292</v>
      </c>
      <c r="J34" s="23" t="s">
        <v>1986</v>
      </c>
      <c r="K34" s="24">
        <v>0</v>
      </c>
      <c r="L34" s="119"/>
      <c r="M34" s="24">
        <v>0</v>
      </c>
      <c r="N34" s="10"/>
      <c r="O34" s="113" t="s">
        <v>86</v>
      </c>
      <c r="P34" s="6"/>
      <c r="Q34" s="3" t="s">
        <v>2465</v>
      </c>
    </row>
    <row r="35" spans="1:17" ht="50.1" customHeight="1" x14ac:dyDescent="0.2">
      <c r="A35" s="21"/>
      <c r="B35" s="21">
        <v>31</v>
      </c>
      <c r="C35" s="36" t="s">
        <v>2079</v>
      </c>
      <c r="D35" s="6" t="s">
        <v>6</v>
      </c>
      <c r="E35" s="22">
        <v>44006</v>
      </c>
      <c r="F35" s="97">
        <v>7.719907407407408E-3</v>
      </c>
      <c r="G35" s="110">
        <v>250309</v>
      </c>
      <c r="H35" s="103" t="s">
        <v>295</v>
      </c>
      <c r="I35" s="8" t="s">
        <v>294</v>
      </c>
      <c r="J35" s="23" t="s">
        <v>1986</v>
      </c>
      <c r="K35" s="24">
        <v>0</v>
      </c>
      <c r="L35" s="119"/>
      <c r="M35" s="24">
        <v>0</v>
      </c>
      <c r="N35" s="10"/>
      <c r="O35" s="113" t="s">
        <v>86</v>
      </c>
      <c r="P35" s="6"/>
    </row>
    <row r="36" spans="1:17" ht="117" x14ac:dyDescent="0.2">
      <c r="A36" s="21"/>
      <c r="B36" s="21">
        <v>32</v>
      </c>
      <c r="C36" s="36" t="s">
        <v>2081</v>
      </c>
      <c r="D36" s="6" t="s">
        <v>6</v>
      </c>
      <c r="E36" s="22">
        <v>44009</v>
      </c>
      <c r="F36" s="97">
        <v>7.4189814814814813E-3</v>
      </c>
      <c r="G36" s="110">
        <v>226660</v>
      </c>
      <c r="H36" s="103" t="s">
        <v>297</v>
      </c>
      <c r="I36" s="8" t="s">
        <v>296</v>
      </c>
      <c r="J36" s="23" t="s">
        <v>1986</v>
      </c>
      <c r="K36" s="24">
        <v>1</v>
      </c>
      <c r="L36" s="119" t="s">
        <v>76</v>
      </c>
      <c r="M36" s="24">
        <v>1</v>
      </c>
      <c r="N36" s="10" t="s">
        <v>75</v>
      </c>
      <c r="O36" s="113" t="s">
        <v>85</v>
      </c>
      <c r="P36" s="6"/>
    </row>
    <row r="37" spans="1:17" ht="88.5" x14ac:dyDescent="0.2">
      <c r="A37" s="21"/>
      <c r="B37" s="21">
        <v>33</v>
      </c>
      <c r="C37" s="36" t="s">
        <v>2080</v>
      </c>
      <c r="D37" s="6" t="s">
        <v>6</v>
      </c>
      <c r="E37" s="22">
        <v>44013</v>
      </c>
      <c r="F37" s="97">
        <v>8.3796296296296292E-3</v>
      </c>
      <c r="G37" s="110">
        <v>160640</v>
      </c>
      <c r="H37" s="103" t="s">
        <v>299</v>
      </c>
      <c r="I37" s="8" t="s">
        <v>298</v>
      </c>
      <c r="J37" s="23" t="s">
        <v>1986</v>
      </c>
      <c r="K37" s="24">
        <v>0</v>
      </c>
      <c r="L37" s="119"/>
      <c r="M37" s="24">
        <v>0</v>
      </c>
      <c r="N37" s="10"/>
      <c r="O37" s="113" t="s">
        <v>87</v>
      </c>
      <c r="P37" s="6"/>
    </row>
    <row r="38" spans="1:17" s="25" customFormat="1" ht="131.25" x14ac:dyDescent="0.2">
      <c r="A38" s="21"/>
      <c r="B38" s="21">
        <v>34</v>
      </c>
      <c r="C38" s="36" t="s">
        <v>2089</v>
      </c>
      <c r="D38" s="10" t="s">
        <v>6</v>
      </c>
      <c r="E38" s="22">
        <v>44020</v>
      </c>
      <c r="F38" s="97">
        <v>7.083333333333333E-3</v>
      </c>
      <c r="G38" s="110">
        <v>651483</v>
      </c>
      <c r="H38" s="105" t="s">
        <v>303</v>
      </c>
      <c r="I38" s="24" t="s">
        <v>302</v>
      </c>
      <c r="J38" s="23" t="s">
        <v>1986</v>
      </c>
      <c r="K38" s="24">
        <v>1</v>
      </c>
      <c r="L38" s="119" t="s">
        <v>76</v>
      </c>
      <c r="M38" s="24">
        <v>0</v>
      </c>
      <c r="N38" s="10"/>
      <c r="O38" s="113" t="s">
        <v>85</v>
      </c>
      <c r="P38" s="10"/>
    </row>
    <row r="39" spans="1:17" ht="30" x14ac:dyDescent="0.2">
      <c r="A39" s="21"/>
      <c r="B39" s="21">
        <v>35</v>
      </c>
      <c r="C39" s="36" t="s">
        <v>2090</v>
      </c>
      <c r="D39" s="6" t="s">
        <v>6</v>
      </c>
      <c r="E39" s="22">
        <v>44027</v>
      </c>
      <c r="F39" s="97">
        <v>6.9907407407407409E-3</v>
      </c>
      <c r="G39" s="110">
        <v>574048</v>
      </c>
      <c r="H39" s="103" t="s">
        <v>305</v>
      </c>
      <c r="I39" s="8" t="s">
        <v>304</v>
      </c>
      <c r="J39" s="23" t="s">
        <v>1986</v>
      </c>
      <c r="K39" s="24">
        <v>0</v>
      </c>
      <c r="L39" s="119"/>
      <c r="M39" s="24">
        <v>0</v>
      </c>
      <c r="N39" s="10"/>
      <c r="O39" s="113" t="s">
        <v>85</v>
      </c>
      <c r="P39" s="6"/>
      <c r="Q39" s="3" t="s">
        <v>2465</v>
      </c>
    </row>
    <row r="40" spans="1:17" ht="88.5" x14ac:dyDescent="0.2">
      <c r="A40" s="21"/>
      <c r="B40" s="21">
        <v>36</v>
      </c>
      <c r="C40" s="36" t="s">
        <v>2091</v>
      </c>
      <c r="D40" s="6" t="s">
        <v>6</v>
      </c>
      <c r="E40" s="22">
        <v>44034</v>
      </c>
      <c r="F40" s="97">
        <v>8.3333333333333332E-3</v>
      </c>
      <c r="G40" s="110">
        <v>425422</v>
      </c>
      <c r="H40" s="103" t="s">
        <v>307</v>
      </c>
      <c r="I40" s="8" t="s">
        <v>306</v>
      </c>
      <c r="J40" s="23" t="s">
        <v>1986</v>
      </c>
      <c r="K40" s="24">
        <v>1</v>
      </c>
      <c r="L40" s="119" t="s">
        <v>76</v>
      </c>
      <c r="M40" s="24">
        <v>1</v>
      </c>
      <c r="N40" s="10" t="s">
        <v>75</v>
      </c>
      <c r="O40" s="113" t="s">
        <v>87</v>
      </c>
      <c r="P40" s="6"/>
    </row>
    <row r="41" spans="1:17" x14ac:dyDescent="0.2">
      <c r="A41" s="21"/>
      <c r="B41" s="21">
        <v>37</v>
      </c>
      <c r="C41" s="36" t="s">
        <v>2092</v>
      </c>
      <c r="D41" s="6" t="s">
        <v>6</v>
      </c>
      <c r="E41" s="22">
        <v>44041</v>
      </c>
      <c r="F41" s="97">
        <v>7.905092592592592E-3</v>
      </c>
      <c r="G41" s="110">
        <v>403272</v>
      </c>
      <c r="H41" s="103" t="s">
        <v>309</v>
      </c>
      <c r="I41" s="8" t="s">
        <v>308</v>
      </c>
      <c r="J41" s="23" t="s">
        <v>1986</v>
      </c>
      <c r="K41" s="24">
        <v>0</v>
      </c>
      <c r="L41" s="119"/>
      <c r="M41" s="24">
        <v>0</v>
      </c>
      <c r="N41" s="10"/>
      <c r="O41" s="113" t="s">
        <v>87</v>
      </c>
      <c r="P41" s="6"/>
    </row>
    <row r="42" spans="1:17" ht="15" x14ac:dyDescent="0.2">
      <c r="A42" s="21"/>
      <c r="B42" s="21">
        <v>38</v>
      </c>
      <c r="C42" s="36" t="s">
        <v>2085</v>
      </c>
      <c r="D42" s="6" t="s">
        <v>6</v>
      </c>
      <c r="E42" s="22">
        <v>44055</v>
      </c>
      <c r="F42" s="97">
        <v>5.208333333333333E-3</v>
      </c>
      <c r="G42" s="110">
        <v>471611</v>
      </c>
      <c r="H42" s="103" t="s">
        <v>313</v>
      </c>
      <c r="I42" s="8" t="s">
        <v>312</v>
      </c>
      <c r="J42" s="23" t="s">
        <v>1986</v>
      </c>
      <c r="K42" s="24">
        <v>0</v>
      </c>
      <c r="L42" s="119"/>
      <c r="M42" s="24">
        <v>0</v>
      </c>
      <c r="N42" s="10"/>
      <c r="O42" s="113" t="s">
        <v>85</v>
      </c>
      <c r="P42" s="6"/>
    </row>
    <row r="43" spans="1:17" ht="15" x14ac:dyDescent="0.2">
      <c r="A43" s="21"/>
      <c r="B43" s="21">
        <v>39</v>
      </c>
      <c r="C43" s="36" t="s">
        <v>2084</v>
      </c>
      <c r="D43" s="6" t="s">
        <v>6</v>
      </c>
      <c r="E43" s="22">
        <v>44062</v>
      </c>
      <c r="F43" s="97">
        <v>6.3310185185185197E-3</v>
      </c>
      <c r="G43" s="110">
        <v>247820</v>
      </c>
      <c r="H43" s="103" t="s">
        <v>315</v>
      </c>
      <c r="I43" s="8" t="s">
        <v>314</v>
      </c>
      <c r="J43" s="23" t="s">
        <v>1986</v>
      </c>
      <c r="K43" s="24">
        <v>0</v>
      </c>
      <c r="L43" s="119"/>
      <c r="M43" s="24">
        <v>0</v>
      </c>
      <c r="N43" s="10"/>
      <c r="O43" s="113" t="s">
        <v>87</v>
      </c>
      <c r="P43" s="6"/>
      <c r="Q43" s="3" t="s">
        <v>2465</v>
      </c>
    </row>
    <row r="44" spans="1:17" ht="87.75" x14ac:dyDescent="0.2">
      <c r="A44" s="21"/>
      <c r="B44" s="21">
        <v>40</v>
      </c>
      <c r="C44" s="36" t="s">
        <v>2086</v>
      </c>
      <c r="D44" s="6" t="s">
        <v>6</v>
      </c>
      <c r="E44" s="22">
        <v>44069</v>
      </c>
      <c r="F44" s="97">
        <v>6.7708333333333336E-3</v>
      </c>
      <c r="G44" s="110">
        <v>248621</v>
      </c>
      <c r="H44" s="103" t="s">
        <v>317</v>
      </c>
      <c r="I44" s="8" t="s">
        <v>316</v>
      </c>
      <c r="J44" s="23" t="s">
        <v>1986</v>
      </c>
      <c r="K44" s="24">
        <v>0</v>
      </c>
      <c r="L44" s="119"/>
      <c r="M44" s="24">
        <v>0</v>
      </c>
      <c r="N44" s="10"/>
      <c r="O44" s="113" t="s">
        <v>85</v>
      </c>
      <c r="P44" s="6"/>
    </row>
    <row r="45" spans="1:17" ht="86.25" x14ac:dyDescent="0.2">
      <c r="A45" s="21"/>
      <c r="B45" s="21">
        <v>41</v>
      </c>
      <c r="C45" s="36" t="s">
        <v>2457</v>
      </c>
      <c r="D45" s="6" t="s">
        <v>6</v>
      </c>
      <c r="E45" s="22">
        <v>44090</v>
      </c>
      <c r="F45" s="97">
        <v>7.7314814814814815E-3</v>
      </c>
      <c r="G45" s="110">
        <v>780104</v>
      </c>
      <c r="H45" s="103" t="s">
        <v>323</v>
      </c>
      <c r="I45" s="8" t="s">
        <v>322</v>
      </c>
      <c r="J45" s="23" t="s">
        <v>1986</v>
      </c>
      <c r="K45" s="24">
        <v>1</v>
      </c>
      <c r="L45" s="119" t="s">
        <v>71</v>
      </c>
      <c r="M45" s="24">
        <v>0</v>
      </c>
      <c r="N45" s="10"/>
      <c r="O45" s="113" t="s">
        <v>85</v>
      </c>
      <c r="P45" s="6"/>
      <c r="Q45" s="3" t="s">
        <v>2465</v>
      </c>
    </row>
    <row r="46" spans="1:17" ht="86.25" x14ac:dyDescent="0.2">
      <c r="A46" s="21"/>
      <c r="B46" s="21">
        <v>42</v>
      </c>
      <c r="C46" s="36" t="s">
        <v>2087</v>
      </c>
      <c r="D46" s="6" t="s">
        <v>6</v>
      </c>
      <c r="E46" s="22">
        <v>44111</v>
      </c>
      <c r="F46" s="97">
        <v>7.8240740740740753E-3</v>
      </c>
      <c r="G46" s="110">
        <v>917020</v>
      </c>
      <c r="H46" s="103" t="s">
        <v>329</v>
      </c>
      <c r="I46" s="8" t="s">
        <v>328</v>
      </c>
      <c r="J46" s="23" t="s">
        <v>1986</v>
      </c>
      <c r="K46" s="24">
        <v>0</v>
      </c>
      <c r="L46" s="119"/>
      <c r="M46" s="24">
        <v>1</v>
      </c>
      <c r="N46" s="10" t="s">
        <v>75</v>
      </c>
      <c r="O46" s="113" t="s">
        <v>87</v>
      </c>
      <c r="P46" s="6"/>
      <c r="Q46" s="3" t="s">
        <v>2465</v>
      </c>
    </row>
    <row r="47" spans="1:17" ht="43.5" x14ac:dyDescent="0.2">
      <c r="A47" s="21"/>
      <c r="B47" s="21">
        <v>43</v>
      </c>
      <c r="C47" s="36" t="s">
        <v>2093</v>
      </c>
      <c r="D47" s="6" t="s">
        <v>6</v>
      </c>
      <c r="E47" s="22">
        <v>44118</v>
      </c>
      <c r="F47" s="97">
        <v>7.1643518518518514E-3</v>
      </c>
      <c r="G47" s="110">
        <v>1100385</v>
      </c>
      <c r="H47" s="103" t="s">
        <v>331</v>
      </c>
      <c r="I47" s="8" t="s">
        <v>330</v>
      </c>
      <c r="J47" s="23" t="s">
        <v>1986</v>
      </c>
      <c r="K47" s="24">
        <v>0</v>
      </c>
      <c r="L47" s="119"/>
      <c r="M47" s="24">
        <v>0</v>
      </c>
      <c r="N47" s="10"/>
      <c r="O47" s="113" t="s">
        <v>85</v>
      </c>
      <c r="P47" s="6"/>
      <c r="Q47" s="3" t="s">
        <v>2465</v>
      </c>
    </row>
    <row r="48" spans="1:17" ht="44.25" x14ac:dyDescent="0.2">
      <c r="A48" s="21"/>
      <c r="B48" s="21">
        <v>44</v>
      </c>
      <c r="C48" s="36" t="s">
        <v>2088</v>
      </c>
      <c r="D48" s="6" t="s">
        <v>6</v>
      </c>
      <c r="E48" s="22">
        <v>44146</v>
      </c>
      <c r="F48" s="97">
        <v>8.4606481481481494E-3</v>
      </c>
      <c r="G48" s="110" t="s">
        <v>2440</v>
      </c>
      <c r="H48" s="103" t="s">
        <v>339</v>
      </c>
      <c r="I48" s="8" t="s">
        <v>338</v>
      </c>
      <c r="J48" s="23" t="s">
        <v>1986</v>
      </c>
      <c r="K48" s="24">
        <v>1</v>
      </c>
      <c r="L48" s="119" t="s">
        <v>76</v>
      </c>
      <c r="M48" s="24">
        <v>0</v>
      </c>
      <c r="N48" s="10"/>
      <c r="O48" s="113" t="s">
        <v>85</v>
      </c>
      <c r="P48" s="6"/>
    </row>
    <row r="49" spans="1:17" ht="71.099999999999994" customHeight="1" x14ac:dyDescent="0.2">
      <c r="A49" s="21"/>
      <c r="B49" s="21">
        <v>45</v>
      </c>
      <c r="C49" s="36" t="s">
        <v>2446</v>
      </c>
      <c r="D49" s="6" t="s">
        <v>6</v>
      </c>
      <c r="E49" s="22">
        <v>44153</v>
      </c>
      <c r="F49" s="97">
        <v>9.4097222222222238E-3</v>
      </c>
      <c r="G49" s="110">
        <v>401975</v>
      </c>
      <c r="H49" s="103" t="s">
        <v>341</v>
      </c>
      <c r="I49" s="8" t="s">
        <v>340</v>
      </c>
      <c r="J49" s="23" t="s">
        <v>1986</v>
      </c>
      <c r="K49" s="24">
        <v>0</v>
      </c>
      <c r="L49" s="119"/>
      <c r="M49" s="24">
        <v>0</v>
      </c>
      <c r="N49" s="10"/>
      <c r="O49" s="113" t="s">
        <v>85</v>
      </c>
      <c r="P49" s="6"/>
    </row>
    <row r="50" spans="1:17" ht="73.5" x14ac:dyDescent="0.2">
      <c r="A50" s="21"/>
      <c r="B50" s="21">
        <v>46</v>
      </c>
      <c r="C50" s="36" t="s">
        <v>2078</v>
      </c>
      <c r="D50" s="6" t="s">
        <v>6</v>
      </c>
      <c r="E50" s="22">
        <v>44160</v>
      </c>
      <c r="F50" s="97">
        <v>7.8472222222222224E-3</v>
      </c>
      <c r="G50" s="110">
        <v>148993</v>
      </c>
      <c r="H50" s="103" t="s">
        <v>343</v>
      </c>
      <c r="I50" s="8" t="s">
        <v>342</v>
      </c>
      <c r="J50" s="23" t="s">
        <v>1986</v>
      </c>
      <c r="K50" s="24">
        <v>0</v>
      </c>
      <c r="L50" s="119"/>
      <c r="M50" s="24">
        <v>0</v>
      </c>
      <c r="N50" s="10"/>
      <c r="O50" s="113" t="s">
        <v>85</v>
      </c>
      <c r="P50" s="6"/>
      <c r="Q50" s="3" t="s">
        <v>2465</v>
      </c>
    </row>
    <row r="51" spans="1:17" ht="29.25" x14ac:dyDescent="0.2">
      <c r="A51" s="21"/>
      <c r="B51" s="21">
        <v>47</v>
      </c>
      <c r="C51" s="36" t="s">
        <v>2082</v>
      </c>
      <c r="D51" s="6" t="s">
        <v>6</v>
      </c>
      <c r="E51" s="22">
        <v>44167</v>
      </c>
      <c r="F51" s="97">
        <v>7.789351851851852E-3</v>
      </c>
      <c r="G51" s="110">
        <v>106748</v>
      </c>
      <c r="H51" s="103" t="s">
        <v>345</v>
      </c>
      <c r="I51" s="8" t="s">
        <v>344</v>
      </c>
      <c r="J51" s="23" t="s">
        <v>1986</v>
      </c>
      <c r="K51" s="24">
        <v>0</v>
      </c>
      <c r="L51" s="119"/>
      <c r="M51" s="24">
        <v>1</v>
      </c>
      <c r="N51" s="10" t="s">
        <v>73</v>
      </c>
      <c r="O51" s="113" t="s">
        <v>87</v>
      </c>
      <c r="P51" s="6"/>
      <c r="Q51" s="3" t="s">
        <v>2465</v>
      </c>
    </row>
    <row r="52" spans="1:17" ht="86.25" x14ac:dyDescent="0.2">
      <c r="A52" s="21"/>
      <c r="B52" s="21">
        <v>48</v>
      </c>
      <c r="C52" s="36" t="s">
        <v>2447</v>
      </c>
      <c r="D52" s="6" t="s">
        <v>6</v>
      </c>
      <c r="E52" s="22">
        <v>44181</v>
      </c>
      <c r="F52" s="97">
        <v>9.2129629629629627E-3</v>
      </c>
      <c r="G52" s="110">
        <v>533715</v>
      </c>
      <c r="H52" s="103" t="s">
        <v>349</v>
      </c>
      <c r="I52" s="8" t="s">
        <v>348</v>
      </c>
      <c r="J52" s="23" t="s">
        <v>1986</v>
      </c>
      <c r="K52" s="24">
        <v>0</v>
      </c>
      <c r="L52" s="119"/>
      <c r="M52" s="24">
        <v>0</v>
      </c>
      <c r="N52" s="10"/>
      <c r="O52" s="113" t="s">
        <v>85</v>
      </c>
      <c r="P52" s="6"/>
      <c r="Q52" s="3" t="s">
        <v>2465</v>
      </c>
    </row>
    <row r="53" spans="1:17" ht="30" x14ac:dyDescent="0.2">
      <c r="A53" s="21"/>
      <c r="B53" s="21">
        <v>49</v>
      </c>
      <c r="C53" s="36" t="s">
        <v>2083</v>
      </c>
      <c r="D53" s="6" t="s">
        <v>6</v>
      </c>
      <c r="E53" s="22">
        <v>44188</v>
      </c>
      <c r="F53" s="97">
        <v>1.1354166666666667E-2</v>
      </c>
      <c r="G53" s="110">
        <v>637991</v>
      </c>
      <c r="H53" s="103" t="s">
        <v>351</v>
      </c>
      <c r="I53" s="8" t="s">
        <v>350</v>
      </c>
      <c r="J53" s="23" t="s">
        <v>1986</v>
      </c>
      <c r="K53" s="24">
        <v>0</v>
      </c>
      <c r="L53" s="119"/>
      <c r="M53" s="24">
        <v>0</v>
      </c>
      <c r="N53" s="10"/>
      <c r="O53" s="113" t="s">
        <v>85</v>
      </c>
      <c r="P53" s="6"/>
    </row>
    <row r="54" spans="1:17" s="25" customFormat="1" ht="29.25" x14ac:dyDescent="0.2">
      <c r="A54" s="21"/>
      <c r="B54" s="21">
        <v>50</v>
      </c>
      <c r="C54" s="36" t="s">
        <v>2077</v>
      </c>
      <c r="D54" s="10" t="s">
        <v>6</v>
      </c>
      <c r="E54" s="22">
        <v>44195</v>
      </c>
      <c r="F54" s="97">
        <v>7.5925925925925926E-3</v>
      </c>
      <c r="G54" s="110">
        <v>144350</v>
      </c>
      <c r="H54" s="105" t="s">
        <v>353</v>
      </c>
      <c r="I54" s="24" t="s">
        <v>352</v>
      </c>
      <c r="J54" s="23" t="s">
        <v>1986</v>
      </c>
      <c r="K54" s="24">
        <v>0</v>
      </c>
      <c r="L54" s="119"/>
      <c r="M54" s="24">
        <v>0</v>
      </c>
      <c r="N54" s="10"/>
      <c r="O54" s="113" t="s">
        <v>85</v>
      </c>
      <c r="P54" s="10"/>
      <c r="Q54" s="25" t="s">
        <v>2465</v>
      </c>
    </row>
    <row r="55" spans="1:17" ht="44.25" x14ac:dyDescent="0.2">
      <c r="A55" s="21"/>
      <c r="B55" s="21">
        <v>51</v>
      </c>
      <c r="C55" s="36" t="s">
        <v>2448</v>
      </c>
      <c r="D55" s="6" t="s">
        <v>6</v>
      </c>
      <c r="E55" s="22">
        <v>44202</v>
      </c>
      <c r="F55" s="97">
        <v>6.9097222222222225E-3</v>
      </c>
      <c r="G55" s="110">
        <v>424879</v>
      </c>
      <c r="H55" s="103" t="s">
        <v>355</v>
      </c>
      <c r="I55" s="8" t="s">
        <v>354</v>
      </c>
      <c r="J55" s="23" t="s">
        <v>1986</v>
      </c>
      <c r="K55" s="24">
        <v>0</v>
      </c>
      <c r="L55" s="119"/>
      <c r="M55" s="24">
        <v>0</v>
      </c>
      <c r="N55" s="10"/>
      <c r="O55" s="113" t="s">
        <v>85</v>
      </c>
      <c r="P55" s="6"/>
    </row>
    <row r="56" spans="1:17" ht="87.75" x14ac:dyDescent="0.2">
      <c r="A56" s="21"/>
      <c r="B56" s="21">
        <v>52</v>
      </c>
      <c r="C56" s="36" t="s">
        <v>2154</v>
      </c>
      <c r="D56" s="6" t="s">
        <v>6</v>
      </c>
      <c r="E56" s="22">
        <v>44216</v>
      </c>
      <c r="F56" s="97">
        <v>6.3425925925925915E-3</v>
      </c>
      <c r="G56" s="110">
        <v>131425</v>
      </c>
      <c r="H56" s="103" t="s">
        <v>359</v>
      </c>
      <c r="I56" s="8" t="s">
        <v>358</v>
      </c>
      <c r="J56" s="23" t="s">
        <v>1986</v>
      </c>
      <c r="K56" s="24">
        <v>0</v>
      </c>
      <c r="L56" s="119"/>
      <c r="M56" s="24">
        <v>0</v>
      </c>
      <c r="N56" s="10"/>
      <c r="O56" s="113" t="s">
        <v>87</v>
      </c>
      <c r="P56" s="6"/>
      <c r="Q56" s="3" t="s">
        <v>2465</v>
      </c>
    </row>
    <row r="57" spans="1:17" ht="45" x14ac:dyDescent="0.2">
      <c r="A57" s="21"/>
      <c r="B57" s="21">
        <v>53</v>
      </c>
      <c r="C57" s="36" t="s">
        <v>2156</v>
      </c>
      <c r="D57" s="6" t="s">
        <v>6</v>
      </c>
      <c r="E57" s="22">
        <v>44223</v>
      </c>
      <c r="F57" s="97">
        <v>8.6921296296296312E-3</v>
      </c>
      <c r="G57" s="110">
        <v>260220</v>
      </c>
      <c r="H57" s="103" t="s">
        <v>361</v>
      </c>
      <c r="I57" s="8" t="s">
        <v>360</v>
      </c>
      <c r="J57" s="23" t="s">
        <v>1986</v>
      </c>
      <c r="K57" s="24">
        <v>0</v>
      </c>
      <c r="L57" s="119"/>
      <c r="M57" s="24">
        <v>0</v>
      </c>
      <c r="N57" s="10"/>
      <c r="O57" s="113" t="s">
        <v>85</v>
      </c>
      <c r="P57" s="6" t="s">
        <v>2155</v>
      </c>
    </row>
    <row r="58" spans="1:17" s="64" customFormat="1" ht="59.25" x14ac:dyDescent="0.2">
      <c r="A58" s="63"/>
      <c r="B58" s="21">
        <v>54</v>
      </c>
      <c r="C58" s="41" t="s">
        <v>2157</v>
      </c>
      <c r="D58" s="42" t="s">
        <v>6</v>
      </c>
      <c r="E58" s="43">
        <v>44258</v>
      </c>
      <c r="F58" s="98">
        <v>8.6805555555555559E-3</v>
      </c>
      <c r="G58" s="95">
        <v>116017</v>
      </c>
      <c r="H58" s="104" t="s">
        <v>370</v>
      </c>
      <c r="I58" s="44" t="s">
        <v>371</v>
      </c>
      <c r="J58" s="45" t="s">
        <v>1986</v>
      </c>
      <c r="K58" s="44">
        <v>0</v>
      </c>
      <c r="L58" s="120"/>
      <c r="M58" s="44">
        <v>0</v>
      </c>
      <c r="N58" s="42"/>
      <c r="O58" s="114" t="s">
        <v>85</v>
      </c>
      <c r="P58" s="42" t="s">
        <v>2155</v>
      </c>
      <c r="Q58" s="64" t="s">
        <v>2465</v>
      </c>
    </row>
    <row r="59" spans="1:17" s="64" customFormat="1" ht="48" customHeight="1" x14ac:dyDescent="0.2">
      <c r="A59" s="63"/>
      <c r="B59" s="21">
        <v>55</v>
      </c>
      <c r="C59" s="41" t="s">
        <v>2158</v>
      </c>
      <c r="D59" s="42" t="s">
        <v>6</v>
      </c>
      <c r="E59" s="43">
        <v>44265</v>
      </c>
      <c r="F59" s="98">
        <v>7.6736111111111111E-3</v>
      </c>
      <c r="G59" s="95">
        <v>132574</v>
      </c>
      <c r="H59" s="104" t="s">
        <v>373</v>
      </c>
      <c r="I59" s="44" t="s">
        <v>372</v>
      </c>
      <c r="J59" s="45" t="s">
        <v>1986</v>
      </c>
      <c r="K59" s="44">
        <v>0</v>
      </c>
      <c r="L59" s="120"/>
      <c r="M59" s="44">
        <v>0</v>
      </c>
      <c r="N59" s="42"/>
      <c r="O59" s="114" t="s">
        <v>85</v>
      </c>
      <c r="P59" s="42" t="s">
        <v>2155</v>
      </c>
    </row>
    <row r="60" spans="1:17" s="64" customFormat="1" ht="74.099999999999994" customHeight="1" x14ac:dyDescent="0.2">
      <c r="A60" s="63"/>
      <c r="B60" s="21">
        <v>56</v>
      </c>
      <c r="C60" s="41" t="s">
        <v>2159</v>
      </c>
      <c r="D60" s="42" t="s">
        <v>6</v>
      </c>
      <c r="E60" s="43">
        <v>44272</v>
      </c>
      <c r="F60" s="98">
        <v>1.2060185185185186E-2</v>
      </c>
      <c r="G60" s="95">
        <v>223785</v>
      </c>
      <c r="H60" s="104" t="s">
        <v>375</v>
      </c>
      <c r="I60" s="44" t="s">
        <v>374</v>
      </c>
      <c r="J60" s="45" t="s">
        <v>1986</v>
      </c>
      <c r="K60" s="44">
        <v>0</v>
      </c>
      <c r="L60" s="120"/>
      <c r="M60" s="44">
        <v>0</v>
      </c>
      <c r="N60" s="42"/>
      <c r="O60" s="114" t="s">
        <v>85</v>
      </c>
      <c r="P60" s="42"/>
    </row>
    <row r="61" spans="1:17" ht="15" x14ac:dyDescent="0.2">
      <c r="A61" s="21"/>
      <c r="B61" s="21">
        <v>57</v>
      </c>
      <c r="C61" s="36" t="s">
        <v>2160</v>
      </c>
      <c r="D61" s="6" t="s">
        <v>6</v>
      </c>
      <c r="E61" s="22">
        <v>44286</v>
      </c>
      <c r="F61" s="97">
        <v>7.0601851851851841E-3</v>
      </c>
      <c r="G61" s="110">
        <v>158081</v>
      </c>
      <c r="H61" s="103" t="s">
        <v>379</v>
      </c>
      <c r="I61" s="8" t="s">
        <v>378</v>
      </c>
      <c r="J61" s="23" t="s">
        <v>1986</v>
      </c>
      <c r="K61" s="24">
        <v>0</v>
      </c>
      <c r="L61" s="119"/>
      <c r="M61" s="24">
        <v>0</v>
      </c>
      <c r="N61" s="10"/>
      <c r="O61" s="113" t="s">
        <v>85</v>
      </c>
      <c r="P61" s="6"/>
    </row>
    <row r="62" spans="1:17" ht="27.95" customHeight="1" x14ac:dyDescent="0.2">
      <c r="A62" s="21"/>
      <c r="B62" s="21">
        <v>58</v>
      </c>
      <c r="C62" s="36" t="s">
        <v>2361</v>
      </c>
      <c r="D62" s="6" t="s">
        <v>6</v>
      </c>
      <c r="E62" s="22">
        <v>44307</v>
      </c>
      <c r="F62" s="97">
        <v>6.6203703703703702E-3</v>
      </c>
      <c r="G62" s="110">
        <v>117157</v>
      </c>
      <c r="H62" s="103" t="s">
        <v>2340</v>
      </c>
      <c r="I62" s="8" t="s">
        <v>2339</v>
      </c>
      <c r="J62" s="23" t="s">
        <v>1986</v>
      </c>
      <c r="K62" s="24">
        <v>0</v>
      </c>
      <c r="L62" s="119"/>
      <c r="M62" s="24">
        <v>0</v>
      </c>
      <c r="N62" s="10"/>
      <c r="O62" s="113" t="s">
        <v>86</v>
      </c>
      <c r="P62" s="6"/>
      <c r="Q62" s="3" t="s">
        <v>2465</v>
      </c>
    </row>
    <row r="63" spans="1:17" ht="56.1" customHeight="1" x14ac:dyDescent="0.2">
      <c r="A63" s="21"/>
      <c r="B63" s="21">
        <v>59</v>
      </c>
      <c r="C63" s="36" t="s">
        <v>2405</v>
      </c>
      <c r="D63" s="6" t="s">
        <v>6</v>
      </c>
      <c r="E63" s="22">
        <v>44314</v>
      </c>
      <c r="F63" s="97">
        <v>1.0023148148148147E-2</v>
      </c>
      <c r="G63" s="110">
        <v>154198</v>
      </c>
      <c r="H63" s="33" t="s">
        <v>2404</v>
      </c>
      <c r="I63" s="8" t="s">
        <v>2403</v>
      </c>
      <c r="J63" s="23" t="s">
        <v>1986</v>
      </c>
      <c r="K63" s="24">
        <v>0</v>
      </c>
      <c r="L63" s="119"/>
      <c r="M63" s="24">
        <v>0</v>
      </c>
      <c r="N63" s="10"/>
      <c r="O63" s="113" t="s">
        <v>85</v>
      </c>
      <c r="P63" s="6"/>
    </row>
    <row r="64" spans="1:17" ht="72.75" x14ac:dyDescent="0.2">
      <c r="A64" s="21"/>
      <c r="B64" s="21">
        <v>60</v>
      </c>
      <c r="C64" s="36" t="s">
        <v>2318</v>
      </c>
      <c r="D64" s="6" t="s">
        <v>8</v>
      </c>
      <c r="E64" s="22">
        <v>43952</v>
      </c>
      <c r="F64" s="97">
        <v>1.5717592592592592E-2</v>
      </c>
      <c r="G64" s="110">
        <v>274860</v>
      </c>
      <c r="H64" s="103" t="s">
        <v>381</v>
      </c>
      <c r="I64" s="8" t="s">
        <v>380</v>
      </c>
      <c r="J64" s="23" t="s">
        <v>1986</v>
      </c>
      <c r="K64" s="24">
        <v>0</v>
      </c>
      <c r="L64" s="119"/>
      <c r="M64" s="24">
        <v>0</v>
      </c>
      <c r="N64" s="10"/>
      <c r="O64" s="113" t="s">
        <v>87</v>
      </c>
      <c r="P64" s="6"/>
      <c r="Q64" s="3" t="s">
        <v>2465</v>
      </c>
    </row>
    <row r="65" spans="1:17" ht="57.75" x14ac:dyDescent="0.2">
      <c r="A65" s="21"/>
      <c r="B65" s="21">
        <v>61</v>
      </c>
      <c r="C65" s="36" t="s">
        <v>2306</v>
      </c>
      <c r="D65" s="6" t="s">
        <v>8</v>
      </c>
      <c r="E65" s="22">
        <v>43956</v>
      </c>
      <c r="F65" s="97">
        <v>5.6944444444444438E-3</v>
      </c>
      <c r="G65" s="110">
        <v>1480792</v>
      </c>
      <c r="H65" s="103" t="s">
        <v>383</v>
      </c>
      <c r="I65" s="8" t="s">
        <v>382</v>
      </c>
      <c r="J65" s="23" t="s">
        <v>1986</v>
      </c>
      <c r="K65" s="24">
        <v>0</v>
      </c>
      <c r="L65" s="119"/>
      <c r="M65" s="24">
        <v>0</v>
      </c>
      <c r="N65" s="10"/>
      <c r="O65" s="113" t="s">
        <v>85</v>
      </c>
      <c r="P65" s="6"/>
    </row>
    <row r="66" spans="1:17" ht="38.1" customHeight="1" x14ac:dyDescent="0.2">
      <c r="A66" s="21"/>
      <c r="B66" s="21">
        <v>62</v>
      </c>
      <c r="C66" s="36" t="s">
        <v>2307</v>
      </c>
      <c r="D66" s="6" t="s">
        <v>8</v>
      </c>
      <c r="E66" s="22">
        <v>43959</v>
      </c>
      <c r="F66" s="97">
        <v>8.1249999999999985E-3</v>
      </c>
      <c r="G66" s="110">
        <v>1778799</v>
      </c>
      <c r="H66" s="103" t="s">
        <v>385</v>
      </c>
      <c r="I66" s="8" t="s">
        <v>384</v>
      </c>
      <c r="J66" s="23" t="s">
        <v>1986</v>
      </c>
      <c r="K66" s="24">
        <v>1</v>
      </c>
      <c r="L66" s="119" t="s">
        <v>76</v>
      </c>
      <c r="M66" s="24">
        <v>0</v>
      </c>
      <c r="N66" s="10"/>
      <c r="O66" s="113" t="s">
        <v>87</v>
      </c>
      <c r="P66" s="6"/>
      <c r="Q66" s="3" t="s">
        <v>2465</v>
      </c>
    </row>
    <row r="67" spans="1:17" ht="113.1" customHeight="1" x14ac:dyDescent="0.2">
      <c r="A67" s="21"/>
      <c r="B67" s="21">
        <v>63</v>
      </c>
      <c r="C67" s="36" t="s">
        <v>2308</v>
      </c>
      <c r="D67" s="6" t="s">
        <v>8</v>
      </c>
      <c r="E67" s="22">
        <v>43970</v>
      </c>
      <c r="F67" s="97">
        <v>1.0960648148148148E-2</v>
      </c>
      <c r="G67" s="110">
        <v>113028</v>
      </c>
      <c r="H67" s="103" t="s">
        <v>389</v>
      </c>
      <c r="I67" s="8" t="s">
        <v>388</v>
      </c>
      <c r="J67" s="23" t="s">
        <v>1986</v>
      </c>
      <c r="K67" s="24">
        <v>0</v>
      </c>
      <c r="L67" s="119"/>
      <c r="M67" s="24">
        <v>0</v>
      </c>
      <c r="N67" s="10"/>
      <c r="O67" s="113" t="s">
        <v>85</v>
      </c>
      <c r="P67" s="6"/>
      <c r="Q67" s="3" t="s">
        <v>2465</v>
      </c>
    </row>
    <row r="68" spans="1:17" ht="43.5" x14ac:dyDescent="0.2">
      <c r="A68" s="21"/>
      <c r="B68" s="21">
        <v>64</v>
      </c>
      <c r="C68" s="36" t="s">
        <v>2309</v>
      </c>
      <c r="D68" s="6" t="s">
        <v>8</v>
      </c>
      <c r="E68" s="22">
        <v>43973</v>
      </c>
      <c r="F68" s="97">
        <v>1.050925925925926E-2</v>
      </c>
      <c r="G68" s="110">
        <v>481820</v>
      </c>
      <c r="H68" s="103" t="s">
        <v>391</v>
      </c>
      <c r="I68" s="8" t="s">
        <v>390</v>
      </c>
      <c r="J68" s="23" t="s">
        <v>1986</v>
      </c>
      <c r="K68" s="24">
        <v>0</v>
      </c>
      <c r="L68" s="119"/>
      <c r="M68" s="24">
        <v>0</v>
      </c>
      <c r="N68" s="10"/>
      <c r="O68" s="113" t="s">
        <v>85</v>
      </c>
      <c r="P68" s="6"/>
    </row>
    <row r="69" spans="1:17" ht="44.25" x14ac:dyDescent="0.2">
      <c r="A69" s="21"/>
      <c r="B69" s="21">
        <v>65</v>
      </c>
      <c r="C69" s="36" t="s">
        <v>2310</v>
      </c>
      <c r="D69" s="6" t="s">
        <v>8</v>
      </c>
      <c r="E69" s="22">
        <v>43981</v>
      </c>
      <c r="F69" s="97">
        <v>7.7314814814814815E-3</v>
      </c>
      <c r="G69" s="110">
        <v>754162</v>
      </c>
      <c r="H69" s="103" t="s">
        <v>395</v>
      </c>
      <c r="I69" s="8" t="s">
        <v>394</v>
      </c>
      <c r="J69" s="23" t="s">
        <v>1986</v>
      </c>
      <c r="K69" s="24">
        <v>0</v>
      </c>
      <c r="L69" s="119"/>
      <c r="M69" s="24">
        <v>0</v>
      </c>
      <c r="N69" s="10"/>
      <c r="O69" s="113" t="s">
        <v>85</v>
      </c>
      <c r="P69" s="6"/>
      <c r="Q69" s="3" t="s">
        <v>2465</v>
      </c>
    </row>
    <row r="70" spans="1:17" ht="47.1" customHeight="1" x14ac:dyDescent="0.2">
      <c r="A70" s="21"/>
      <c r="B70" s="21">
        <v>66</v>
      </c>
      <c r="C70" s="36" t="s">
        <v>2311</v>
      </c>
      <c r="D70" s="6" t="s">
        <v>8</v>
      </c>
      <c r="E70" s="22">
        <v>43987</v>
      </c>
      <c r="F70" s="97">
        <v>7.1643518518518514E-3</v>
      </c>
      <c r="G70" s="110">
        <v>273924</v>
      </c>
      <c r="H70" s="103" t="s">
        <v>399</v>
      </c>
      <c r="I70" s="8" t="s">
        <v>398</v>
      </c>
      <c r="J70" s="23" t="s">
        <v>1986</v>
      </c>
      <c r="K70" s="24">
        <v>0</v>
      </c>
      <c r="L70" s="119"/>
      <c r="M70" s="24">
        <v>0</v>
      </c>
      <c r="N70" s="10"/>
      <c r="O70" s="113" t="s">
        <v>85</v>
      </c>
      <c r="P70" s="6"/>
      <c r="Q70" s="3" t="s">
        <v>2465</v>
      </c>
    </row>
    <row r="71" spans="1:17" s="64" customFormat="1" ht="145.5" x14ac:dyDescent="0.2">
      <c r="A71" s="63"/>
      <c r="B71" s="21">
        <v>67</v>
      </c>
      <c r="C71" s="41" t="s">
        <v>2333</v>
      </c>
      <c r="D71" s="42" t="s">
        <v>8</v>
      </c>
      <c r="E71" s="43">
        <v>44008</v>
      </c>
      <c r="F71" s="98">
        <v>7.7777777777777767E-3</v>
      </c>
      <c r="G71" s="95">
        <v>1845521</v>
      </c>
      <c r="H71" s="104" t="s">
        <v>407</v>
      </c>
      <c r="I71" s="44" t="s">
        <v>406</v>
      </c>
      <c r="J71" s="45" t="s">
        <v>1986</v>
      </c>
      <c r="K71" s="44">
        <v>1</v>
      </c>
      <c r="L71" s="120" t="s">
        <v>76</v>
      </c>
      <c r="M71" s="44">
        <v>0</v>
      </c>
      <c r="N71" s="42"/>
      <c r="O71" s="114" t="s">
        <v>85</v>
      </c>
      <c r="P71" s="41" t="s">
        <v>2332</v>
      </c>
    </row>
    <row r="72" spans="1:17" ht="74.099999999999994" customHeight="1" x14ac:dyDescent="0.2">
      <c r="A72" s="21"/>
      <c r="B72" s="21">
        <v>68</v>
      </c>
      <c r="C72" s="36" t="s">
        <v>2312</v>
      </c>
      <c r="D72" s="6" t="s">
        <v>8</v>
      </c>
      <c r="E72" s="22">
        <v>44022</v>
      </c>
      <c r="F72" s="97">
        <v>6.1342592592592594E-3</v>
      </c>
      <c r="G72" s="110">
        <v>653561</v>
      </c>
      <c r="H72" s="103" t="s">
        <v>411</v>
      </c>
      <c r="I72" s="8" t="s">
        <v>410</v>
      </c>
      <c r="J72" s="23" t="s">
        <v>1986</v>
      </c>
      <c r="K72" s="24">
        <v>1</v>
      </c>
      <c r="L72" s="119" t="s">
        <v>76</v>
      </c>
      <c r="M72" s="24">
        <v>0</v>
      </c>
      <c r="N72" s="10"/>
      <c r="O72" s="113" t="s">
        <v>87</v>
      </c>
      <c r="P72" s="6"/>
      <c r="Q72" s="3" t="s">
        <v>2465</v>
      </c>
    </row>
    <row r="73" spans="1:17" ht="75" customHeight="1" x14ac:dyDescent="0.2">
      <c r="A73" s="21"/>
      <c r="B73" s="21">
        <v>69</v>
      </c>
      <c r="C73" s="36" t="s">
        <v>2313</v>
      </c>
      <c r="D73" s="6" t="s">
        <v>8</v>
      </c>
      <c r="E73" s="22">
        <v>44040</v>
      </c>
      <c r="F73" s="97">
        <v>6.6203703703703702E-3</v>
      </c>
      <c r="G73" s="110">
        <v>161188</v>
      </c>
      <c r="H73" s="103" t="s">
        <v>419</v>
      </c>
      <c r="I73" s="8" t="s">
        <v>418</v>
      </c>
      <c r="J73" s="23" t="s">
        <v>1986</v>
      </c>
      <c r="K73" s="24">
        <v>0</v>
      </c>
      <c r="L73" s="119"/>
      <c r="M73" s="24">
        <v>0</v>
      </c>
      <c r="N73" s="10"/>
      <c r="O73" s="113" t="s">
        <v>86</v>
      </c>
      <c r="P73" s="6"/>
      <c r="Q73" s="3" t="s">
        <v>2465</v>
      </c>
    </row>
    <row r="74" spans="1:17" ht="30" x14ac:dyDescent="0.2">
      <c r="A74" s="21"/>
      <c r="B74" s="21">
        <v>70</v>
      </c>
      <c r="C74" s="36" t="s">
        <v>2314</v>
      </c>
      <c r="D74" s="6" t="s">
        <v>8</v>
      </c>
      <c r="E74" s="22">
        <v>44043</v>
      </c>
      <c r="F74" s="97">
        <v>7.4305555555555548E-3</v>
      </c>
      <c r="G74" s="110">
        <v>350313</v>
      </c>
      <c r="H74" s="103" t="s">
        <v>421</v>
      </c>
      <c r="I74" s="8" t="s">
        <v>420</v>
      </c>
      <c r="J74" s="23" t="s">
        <v>1986</v>
      </c>
      <c r="K74" s="24">
        <v>0</v>
      </c>
      <c r="L74" s="119"/>
      <c r="M74" s="24">
        <v>0</v>
      </c>
      <c r="N74" s="10"/>
      <c r="O74" s="113" t="s">
        <v>85</v>
      </c>
      <c r="P74" s="6"/>
    </row>
    <row r="75" spans="1:17" ht="72.75" x14ac:dyDescent="0.2">
      <c r="A75" s="21"/>
      <c r="B75" s="21">
        <v>71</v>
      </c>
      <c r="C75" s="36" t="s">
        <v>2315</v>
      </c>
      <c r="D75" s="6" t="s">
        <v>8</v>
      </c>
      <c r="E75" s="22">
        <v>44057</v>
      </c>
      <c r="F75" s="97">
        <v>9.1435185185185178E-3</v>
      </c>
      <c r="G75" s="110">
        <v>1410399</v>
      </c>
      <c r="H75" s="103" t="s">
        <v>425</v>
      </c>
      <c r="I75" s="8" t="s">
        <v>424</v>
      </c>
      <c r="J75" s="23" t="s">
        <v>1986</v>
      </c>
      <c r="K75" s="24">
        <v>0</v>
      </c>
      <c r="L75" s="119"/>
      <c r="M75" s="24">
        <v>0</v>
      </c>
      <c r="N75" s="10"/>
      <c r="O75" s="113" t="s">
        <v>87</v>
      </c>
      <c r="P75" s="6"/>
      <c r="Q75" s="3" t="s">
        <v>2465</v>
      </c>
    </row>
    <row r="76" spans="1:17" s="64" customFormat="1" ht="118.5" x14ac:dyDescent="0.2">
      <c r="A76" s="63"/>
      <c r="B76" s="21">
        <v>72</v>
      </c>
      <c r="C76" s="41" t="s">
        <v>2331</v>
      </c>
      <c r="D76" s="42" t="s">
        <v>8</v>
      </c>
      <c r="E76" s="43">
        <v>44064</v>
      </c>
      <c r="F76" s="98">
        <v>7.037037037037037E-3</v>
      </c>
      <c r="G76" s="95">
        <v>1121945</v>
      </c>
      <c r="H76" s="104" t="s">
        <v>427</v>
      </c>
      <c r="I76" s="44" t="s">
        <v>426</v>
      </c>
      <c r="J76" s="45" t="s">
        <v>1986</v>
      </c>
      <c r="K76" s="44">
        <v>0</v>
      </c>
      <c r="L76" s="120"/>
      <c r="M76" s="44">
        <v>0</v>
      </c>
      <c r="N76" s="42"/>
      <c r="O76" s="114" t="s">
        <v>87</v>
      </c>
      <c r="P76" s="42"/>
    </row>
    <row r="77" spans="1:17" ht="72.75" x14ac:dyDescent="0.2">
      <c r="A77" s="21"/>
      <c r="B77" s="21">
        <v>73</v>
      </c>
      <c r="C77" s="36" t="s">
        <v>2316</v>
      </c>
      <c r="D77" s="6" t="s">
        <v>8</v>
      </c>
      <c r="E77" s="22">
        <v>44068</v>
      </c>
      <c r="F77" s="97">
        <v>7.0254629629629634E-3</v>
      </c>
      <c r="G77" s="110">
        <v>59049</v>
      </c>
      <c r="H77" s="103" t="s">
        <v>429</v>
      </c>
      <c r="I77" s="8" t="s">
        <v>428</v>
      </c>
      <c r="J77" s="23" t="s">
        <v>1986</v>
      </c>
      <c r="K77" s="24">
        <v>0</v>
      </c>
      <c r="L77" s="119"/>
      <c r="M77" s="24">
        <v>0</v>
      </c>
      <c r="N77" s="10"/>
      <c r="O77" s="113" t="s">
        <v>86</v>
      </c>
      <c r="P77" s="6"/>
      <c r="Q77" s="3" t="s">
        <v>2465</v>
      </c>
    </row>
    <row r="78" spans="1:17" ht="59.25" x14ac:dyDescent="0.2">
      <c r="A78" s="21"/>
      <c r="B78" s="21">
        <v>74</v>
      </c>
      <c r="C78" s="36" t="s">
        <v>2327</v>
      </c>
      <c r="D78" s="6" t="s">
        <v>8</v>
      </c>
      <c r="E78" s="22">
        <v>44073</v>
      </c>
      <c r="F78" s="97">
        <v>1.0277777777777778E-2</v>
      </c>
      <c r="G78" s="110">
        <v>145283</v>
      </c>
      <c r="H78" s="103" t="s">
        <v>433</v>
      </c>
      <c r="I78" s="8" t="s">
        <v>432</v>
      </c>
      <c r="J78" s="23" t="s">
        <v>1986</v>
      </c>
      <c r="K78" s="24">
        <v>0</v>
      </c>
      <c r="L78" s="119"/>
      <c r="M78" s="24">
        <v>0</v>
      </c>
      <c r="N78" s="10"/>
      <c r="O78" s="113" t="s">
        <v>86</v>
      </c>
      <c r="P78" s="6"/>
      <c r="Q78" s="3" t="s">
        <v>2465</v>
      </c>
    </row>
    <row r="79" spans="1:17" ht="58.5" x14ac:dyDescent="0.2">
      <c r="A79" s="21"/>
      <c r="B79" s="21">
        <v>75</v>
      </c>
      <c r="C79" s="36" t="s">
        <v>2317</v>
      </c>
      <c r="D79" s="6" t="s">
        <v>8</v>
      </c>
      <c r="E79" s="22">
        <v>44092</v>
      </c>
      <c r="F79" s="97">
        <v>8.0671296296296307E-3</v>
      </c>
      <c r="G79" s="110">
        <v>103930</v>
      </c>
      <c r="H79" s="103" t="s">
        <v>443</v>
      </c>
      <c r="I79" s="8" t="s">
        <v>442</v>
      </c>
      <c r="J79" s="23" t="s">
        <v>1986</v>
      </c>
      <c r="K79" s="24">
        <v>0</v>
      </c>
      <c r="L79" s="119"/>
      <c r="M79" s="24">
        <v>0</v>
      </c>
      <c r="N79" s="10"/>
      <c r="O79" s="113" t="s">
        <v>86</v>
      </c>
      <c r="P79" s="6"/>
      <c r="Q79" s="3" t="s">
        <v>2465</v>
      </c>
    </row>
    <row r="80" spans="1:17" ht="102" x14ac:dyDescent="0.2">
      <c r="A80" s="21"/>
      <c r="B80" s="21">
        <v>76</v>
      </c>
      <c r="C80" s="36" t="s">
        <v>2329</v>
      </c>
      <c r="D80" s="6" t="s">
        <v>8</v>
      </c>
      <c r="E80" s="22">
        <v>44099</v>
      </c>
      <c r="F80" s="97">
        <v>7.9976851851851858E-3</v>
      </c>
      <c r="G80" s="110">
        <v>232017</v>
      </c>
      <c r="H80" s="103" t="s">
        <v>447</v>
      </c>
      <c r="I80" s="8" t="s">
        <v>446</v>
      </c>
      <c r="J80" s="23" t="s">
        <v>1986</v>
      </c>
      <c r="K80" s="24">
        <v>0</v>
      </c>
      <c r="L80" s="119"/>
      <c r="M80" s="24">
        <v>1</v>
      </c>
      <c r="N80" s="10" t="s">
        <v>75</v>
      </c>
      <c r="O80" s="113" t="s">
        <v>87</v>
      </c>
      <c r="P80" s="6"/>
      <c r="Q80" s="3" t="s">
        <v>2465</v>
      </c>
    </row>
    <row r="81" spans="1:17" ht="45.95" customHeight="1" x14ac:dyDescent="0.2">
      <c r="A81" s="21"/>
      <c r="B81" s="21">
        <v>77</v>
      </c>
      <c r="C81" s="36" t="s">
        <v>2328</v>
      </c>
      <c r="D81" s="6" t="s">
        <v>8</v>
      </c>
      <c r="E81" s="22">
        <v>44106</v>
      </c>
      <c r="F81" s="97">
        <v>1.1747685185185186E-2</v>
      </c>
      <c r="G81" s="110">
        <v>203633</v>
      </c>
      <c r="H81" s="103" t="s">
        <v>451</v>
      </c>
      <c r="I81" s="8" t="s">
        <v>450</v>
      </c>
      <c r="J81" s="23" t="s">
        <v>1986</v>
      </c>
      <c r="K81" s="24">
        <v>0</v>
      </c>
      <c r="L81" s="119"/>
      <c r="M81" s="24">
        <v>0</v>
      </c>
      <c r="N81" s="10"/>
      <c r="O81" s="113" t="s">
        <v>85</v>
      </c>
      <c r="P81" s="6"/>
    </row>
    <row r="82" spans="1:17" ht="72.75" x14ac:dyDescent="0.2">
      <c r="A82" s="21"/>
      <c r="B82" s="21">
        <v>78</v>
      </c>
      <c r="C82" s="36" t="s">
        <v>2319</v>
      </c>
      <c r="D82" s="6" t="s">
        <v>8</v>
      </c>
      <c r="E82" s="22">
        <v>44110</v>
      </c>
      <c r="F82" s="97">
        <v>4.7916666666666672E-3</v>
      </c>
      <c r="G82" s="110">
        <v>216160</v>
      </c>
      <c r="H82" s="103" t="s">
        <v>453</v>
      </c>
      <c r="I82" s="8" t="s">
        <v>452</v>
      </c>
      <c r="J82" s="23" t="s">
        <v>1986</v>
      </c>
      <c r="K82" s="24">
        <v>0</v>
      </c>
      <c r="L82" s="119"/>
      <c r="M82" s="24">
        <v>0</v>
      </c>
      <c r="N82" s="10"/>
      <c r="O82" s="113" t="s">
        <v>85</v>
      </c>
      <c r="P82" s="6"/>
      <c r="Q82" s="3" t="s">
        <v>2465</v>
      </c>
    </row>
    <row r="83" spans="1:17" ht="72.75" x14ac:dyDescent="0.2">
      <c r="A83" s="21"/>
      <c r="B83" s="21">
        <v>79</v>
      </c>
      <c r="C83" s="36" t="s">
        <v>2320</v>
      </c>
      <c r="D83" s="6" t="s">
        <v>8</v>
      </c>
      <c r="E83" s="22">
        <v>44127</v>
      </c>
      <c r="F83" s="97">
        <v>1.0543981481481481E-2</v>
      </c>
      <c r="G83" s="110">
        <v>155471</v>
      </c>
      <c r="H83" s="103" t="s">
        <v>462</v>
      </c>
      <c r="I83" s="8" t="s">
        <v>463</v>
      </c>
      <c r="J83" s="23" t="s">
        <v>1986</v>
      </c>
      <c r="K83" s="24">
        <v>0</v>
      </c>
      <c r="L83" s="119"/>
      <c r="M83" s="24">
        <v>0</v>
      </c>
      <c r="N83" s="10"/>
      <c r="O83" s="113" t="s">
        <v>85</v>
      </c>
      <c r="P83" s="6"/>
      <c r="Q83" s="3" t="s">
        <v>2465</v>
      </c>
    </row>
    <row r="84" spans="1:17" ht="72.75" x14ac:dyDescent="0.2">
      <c r="A84" s="21"/>
      <c r="B84" s="21">
        <v>80</v>
      </c>
      <c r="C84" s="36" t="s">
        <v>2323</v>
      </c>
      <c r="D84" s="6" t="s">
        <v>8</v>
      </c>
      <c r="E84" s="22">
        <v>44141</v>
      </c>
      <c r="F84" s="97">
        <v>1.0787037037037038E-2</v>
      </c>
      <c r="G84" s="110">
        <v>621761</v>
      </c>
      <c r="H84" s="103" t="s">
        <v>471</v>
      </c>
      <c r="I84" s="8" t="s">
        <v>470</v>
      </c>
      <c r="J84" s="23" t="s">
        <v>1986</v>
      </c>
      <c r="K84" s="24">
        <v>0</v>
      </c>
      <c r="L84" s="119"/>
      <c r="M84" s="24">
        <v>0</v>
      </c>
      <c r="N84" s="10"/>
      <c r="O84" s="113" t="s">
        <v>86</v>
      </c>
      <c r="P84" s="6"/>
      <c r="Q84" s="3" t="s">
        <v>2465</v>
      </c>
    </row>
    <row r="85" spans="1:17" ht="72.75" x14ac:dyDescent="0.2">
      <c r="A85" s="21"/>
      <c r="B85" s="21">
        <v>81</v>
      </c>
      <c r="C85" s="36" t="s">
        <v>2324</v>
      </c>
      <c r="D85" s="6" t="s">
        <v>8</v>
      </c>
      <c r="E85" s="22">
        <v>44148</v>
      </c>
      <c r="F85" s="97">
        <v>4.9537037037037041E-3</v>
      </c>
      <c r="G85" s="110">
        <v>248813</v>
      </c>
      <c r="H85" s="103" t="s">
        <v>475</v>
      </c>
      <c r="I85" s="8" t="s">
        <v>474</v>
      </c>
      <c r="J85" s="23" t="s">
        <v>1986</v>
      </c>
      <c r="K85" s="24">
        <v>0</v>
      </c>
      <c r="L85" s="119"/>
      <c r="M85" s="24">
        <v>0</v>
      </c>
      <c r="N85" s="10"/>
      <c r="O85" s="113" t="s">
        <v>87</v>
      </c>
      <c r="P85" s="6"/>
      <c r="Q85" s="3" t="s">
        <v>2465</v>
      </c>
    </row>
    <row r="86" spans="1:17" ht="60" x14ac:dyDescent="0.2">
      <c r="A86" s="21"/>
      <c r="B86" s="21">
        <v>82</v>
      </c>
      <c r="C86" s="36" t="s">
        <v>2325</v>
      </c>
      <c r="D86" s="6" t="s">
        <v>8</v>
      </c>
      <c r="E86" s="22">
        <v>44162</v>
      </c>
      <c r="F86" s="97">
        <v>8.6805555555555559E-3</v>
      </c>
      <c r="G86" s="110">
        <v>626072</v>
      </c>
      <c r="H86" s="103" t="s">
        <v>483</v>
      </c>
      <c r="I86" s="8" t="s">
        <v>482</v>
      </c>
      <c r="J86" s="23" t="s">
        <v>1986</v>
      </c>
      <c r="K86" s="24">
        <v>0</v>
      </c>
      <c r="L86" s="119"/>
      <c r="M86" s="24">
        <v>0</v>
      </c>
      <c r="N86" s="10"/>
      <c r="O86" s="113" t="s">
        <v>85</v>
      </c>
      <c r="P86" s="6"/>
    </row>
    <row r="87" spans="1:17" ht="30" x14ac:dyDescent="0.2">
      <c r="A87" s="21"/>
      <c r="B87" s="21">
        <v>83</v>
      </c>
      <c r="C87" s="36" t="s">
        <v>2321</v>
      </c>
      <c r="D87" s="6" t="s">
        <v>8</v>
      </c>
      <c r="E87" s="22">
        <v>44176</v>
      </c>
      <c r="F87" s="97">
        <v>8.3449074074074085E-3</v>
      </c>
      <c r="G87" s="110">
        <v>946817</v>
      </c>
      <c r="H87" s="103" t="s">
        <v>491</v>
      </c>
      <c r="I87" s="8" t="s">
        <v>490</v>
      </c>
      <c r="J87" s="23" t="s">
        <v>1986</v>
      </c>
      <c r="K87" s="24">
        <v>0</v>
      </c>
      <c r="L87" s="119"/>
      <c r="M87" s="24">
        <v>0</v>
      </c>
      <c r="N87" s="10"/>
      <c r="O87" s="113" t="s">
        <v>87</v>
      </c>
      <c r="P87" s="6"/>
    </row>
    <row r="88" spans="1:17" ht="50.1" customHeight="1" x14ac:dyDescent="0.2">
      <c r="A88" s="25"/>
      <c r="B88" s="21">
        <v>84</v>
      </c>
      <c r="C88" s="36" t="s">
        <v>2326</v>
      </c>
      <c r="D88" s="6" t="s">
        <v>8</v>
      </c>
      <c r="E88" s="22">
        <v>44190</v>
      </c>
      <c r="F88" s="97">
        <v>1.2847222222222223E-2</v>
      </c>
      <c r="G88" s="110">
        <v>169004</v>
      </c>
      <c r="H88" s="103" t="s">
        <v>499</v>
      </c>
      <c r="I88" s="8" t="s">
        <v>498</v>
      </c>
      <c r="J88" s="23" t="s">
        <v>1986</v>
      </c>
      <c r="K88" s="24">
        <v>0</v>
      </c>
      <c r="L88" s="119"/>
      <c r="M88" s="24">
        <v>0</v>
      </c>
      <c r="N88" s="10"/>
      <c r="O88" s="113" t="s">
        <v>85</v>
      </c>
      <c r="P88" s="6"/>
      <c r="Q88" s="3" t="s">
        <v>2465</v>
      </c>
    </row>
    <row r="89" spans="1:17" ht="30" x14ac:dyDescent="0.2">
      <c r="A89" s="25"/>
      <c r="B89" s="21">
        <v>85</v>
      </c>
      <c r="C89" s="36" t="s">
        <v>2322</v>
      </c>
      <c r="D89" s="6" t="s">
        <v>8</v>
      </c>
      <c r="E89" s="22">
        <v>44267</v>
      </c>
      <c r="F89" s="97">
        <v>8.7847222222222233E-3</v>
      </c>
      <c r="G89" s="110">
        <v>1253126</v>
      </c>
      <c r="H89" s="103" t="s">
        <v>525</v>
      </c>
      <c r="I89" s="8" t="s">
        <v>524</v>
      </c>
      <c r="J89" s="23" t="s">
        <v>1986</v>
      </c>
      <c r="K89" s="24">
        <v>0</v>
      </c>
      <c r="L89" s="119"/>
      <c r="M89" s="24">
        <v>0</v>
      </c>
      <c r="N89" s="10"/>
      <c r="O89" s="113" t="s">
        <v>85</v>
      </c>
      <c r="P89" s="6"/>
    </row>
    <row r="90" spans="1:17" ht="72.75" x14ac:dyDescent="0.2">
      <c r="A90" s="25"/>
      <c r="B90" s="21">
        <v>86</v>
      </c>
      <c r="C90" s="36" t="s">
        <v>2330</v>
      </c>
      <c r="D90" s="6" t="s">
        <v>8</v>
      </c>
      <c r="E90" s="22">
        <v>44288</v>
      </c>
      <c r="F90" s="97">
        <v>1.0405092592592593E-2</v>
      </c>
      <c r="G90" s="110">
        <v>221850</v>
      </c>
      <c r="H90" s="103" t="s">
        <v>533</v>
      </c>
      <c r="I90" s="8" t="s">
        <v>532</v>
      </c>
      <c r="J90" s="23" t="s">
        <v>1986</v>
      </c>
      <c r="K90" s="24">
        <v>1</v>
      </c>
      <c r="L90" s="119" t="s">
        <v>76</v>
      </c>
      <c r="M90" s="24">
        <v>0</v>
      </c>
      <c r="N90" s="10"/>
      <c r="O90" s="113" t="s">
        <v>85</v>
      </c>
      <c r="P90" s="6"/>
    </row>
    <row r="91" spans="1:17" s="64" customFormat="1" ht="150" customHeight="1" x14ac:dyDescent="0.2">
      <c r="B91" s="21">
        <v>87</v>
      </c>
      <c r="C91" s="41" t="s">
        <v>2382</v>
      </c>
      <c r="D91" s="42" t="s">
        <v>8</v>
      </c>
      <c r="E91" s="43">
        <v>44309</v>
      </c>
      <c r="F91" s="98">
        <v>7.6157407407407415E-3</v>
      </c>
      <c r="G91" s="95">
        <v>45562</v>
      </c>
      <c r="H91" s="104" t="s">
        <v>2370</v>
      </c>
      <c r="I91" s="44" t="s">
        <v>2369</v>
      </c>
      <c r="J91" s="45" t="s">
        <v>1986</v>
      </c>
      <c r="K91" s="44">
        <v>1</v>
      </c>
      <c r="L91" s="120" t="s">
        <v>76</v>
      </c>
      <c r="M91" s="44">
        <v>0</v>
      </c>
      <c r="N91" s="42"/>
      <c r="O91" s="114" t="s">
        <v>85</v>
      </c>
      <c r="P91" s="65"/>
    </row>
    <row r="92" spans="1:17" ht="58.5" x14ac:dyDescent="0.2">
      <c r="A92" s="25"/>
      <c r="B92" s="21">
        <v>88</v>
      </c>
      <c r="C92" s="36" t="s">
        <v>2184</v>
      </c>
      <c r="D92" s="6" t="s">
        <v>534</v>
      </c>
      <c r="E92" s="22">
        <v>43960</v>
      </c>
      <c r="F92" s="97">
        <v>8.4837962962962966E-3</v>
      </c>
      <c r="G92" s="110">
        <v>434130</v>
      </c>
      <c r="H92" s="103" t="s">
        <v>540</v>
      </c>
      <c r="I92" s="8" t="s">
        <v>539</v>
      </c>
      <c r="J92" s="23" t="s">
        <v>1986</v>
      </c>
      <c r="K92" s="24">
        <v>0</v>
      </c>
      <c r="L92" s="119"/>
      <c r="M92" s="24">
        <v>0</v>
      </c>
      <c r="N92" s="10"/>
      <c r="O92" s="113" t="s">
        <v>87</v>
      </c>
      <c r="P92" s="132" t="s">
        <v>2185</v>
      </c>
    </row>
    <row r="93" spans="1:17" ht="44.25" x14ac:dyDescent="0.2">
      <c r="A93" s="25"/>
      <c r="B93" s="21">
        <v>89</v>
      </c>
      <c r="C93" s="36" t="s">
        <v>2183</v>
      </c>
      <c r="D93" s="6" t="s">
        <v>534</v>
      </c>
      <c r="E93" s="22">
        <v>43961</v>
      </c>
      <c r="F93" s="97">
        <v>8.4606481481481494E-3</v>
      </c>
      <c r="G93" s="110">
        <v>1578688</v>
      </c>
      <c r="H93" s="103" t="s">
        <v>542</v>
      </c>
      <c r="I93" s="8" t="s">
        <v>541</v>
      </c>
      <c r="J93" s="23" t="s">
        <v>1986</v>
      </c>
      <c r="K93" s="24">
        <v>0</v>
      </c>
      <c r="L93" s="119"/>
      <c r="M93" s="24">
        <v>0</v>
      </c>
      <c r="N93" s="10"/>
      <c r="O93" s="113" t="s">
        <v>87</v>
      </c>
      <c r="P93" s="133"/>
    </row>
    <row r="94" spans="1:17" ht="59.1" customHeight="1" x14ac:dyDescent="0.2">
      <c r="A94" s="25"/>
      <c r="B94" s="21">
        <v>90</v>
      </c>
      <c r="C94" s="36" t="s">
        <v>2186</v>
      </c>
      <c r="D94" s="6" t="s">
        <v>534</v>
      </c>
      <c r="E94" s="22">
        <v>43967</v>
      </c>
      <c r="F94" s="97">
        <v>1.1979166666666666E-2</v>
      </c>
      <c r="G94" s="110">
        <v>722471</v>
      </c>
      <c r="H94" s="103" t="s">
        <v>546</v>
      </c>
      <c r="I94" s="8" t="s">
        <v>545</v>
      </c>
      <c r="J94" s="23" t="s">
        <v>1986</v>
      </c>
      <c r="K94" s="24">
        <v>0</v>
      </c>
      <c r="L94" s="119"/>
      <c r="M94" s="24">
        <v>0</v>
      </c>
      <c r="N94" s="10"/>
      <c r="O94" s="113" t="s">
        <v>86</v>
      </c>
      <c r="P94" s="6"/>
      <c r="Q94" s="3" t="s">
        <v>2465</v>
      </c>
    </row>
    <row r="95" spans="1:17" ht="43.5" x14ac:dyDescent="0.2">
      <c r="A95" s="25"/>
      <c r="B95" s="21">
        <v>91</v>
      </c>
      <c r="C95" s="36" t="s">
        <v>2187</v>
      </c>
      <c r="D95" s="6" t="s">
        <v>534</v>
      </c>
      <c r="E95" s="22">
        <v>43974</v>
      </c>
      <c r="F95" s="97">
        <v>9.7569444444444448E-3</v>
      </c>
      <c r="G95" s="110">
        <v>3819754</v>
      </c>
      <c r="H95" s="103" t="s">
        <v>550</v>
      </c>
      <c r="I95" s="8" t="s">
        <v>549</v>
      </c>
      <c r="J95" s="23" t="s">
        <v>1986</v>
      </c>
      <c r="K95" s="24">
        <v>0</v>
      </c>
      <c r="L95" s="119"/>
      <c r="M95" s="24">
        <v>0</v>
      </c>
      <c r="N95" s="10"/>
      <c r="O95" s="113" t="s">
        <v>85</v>
      </c>
      <c r="P95" s="6"/>
    </row>
    <row r="96" spans="1:17" ht="45" x14ac:dyDescent="0.2">
      <c r="A96" s="25"/>
      <c r="B96" s="21">
        <v>92</v>
      </c>
      <c r="C96" s="36" t="s">
        <v>2188</v>
      </c>
      <c r="D96" s="6" t="s">
        <v>534</v>
      </c>
      <c r="E96" s="22">
        <v>43992</v>
      </c>
      <c r="F96" s="97">
        <v>7.4189814814814813E-3</v>
      </c>
      <c r="G96" s="110">
        <v>1550797</v>
      </c>
      <c r="H96" s="103" t="s">
        <v>560</v>
      </c>
      <c r="I96" s="8" t="s">
        <v>559</v>
      </c>
      <c r="J96" s="23" t="s">
        <v>1986</v>
      </c>
      <c r="K96" s="24">
        <v>0</v>
      </c>
      <c r="L96" s="119"/>
      <c r="M96" s="24">
        <v>1</v>
      </c>
      <c r="N96" s="10" t="s">
        <v>72</v>
      </c>
      <c r="O96" s="113" t="s">
        <v>86</v>
      </c>
      <c r="P96" s="6"/>
      <c r="Q96" s="3" t="s">
        <v>2465</v>
      </c>
    </row>
    <row r="97" spans="1:17" ht="39.950000000000003" customHeight="1" x14ac:dyDescent="0.2">
      <c r="A97" s="25"/>
      <c r="B97" s="21">
        <v>93</v>
      </c>
      <c r="C97" s="36" t="s">
        <v>2452</v>
      </c>
      <c r="D97" s="6" t="s">
        <v>534</v>
      </c>
      <c r="E97" s="22">
        <v>44009</v>
      </c>
      <c r="F97" s="97">
        <v>8.3217592592592596E-3</v>
      </c>
      <c r="G97" s="110">
        <v>1573322</v>
      </c>
      <c r="H97" s="103" t="s">
        <v>570</v>
      </c>
      <c r="I97" s="8" t="s">
        <v>569</v>
      </c>
      <c r="J97" s="23" t="s">
        <v>1986</v>
      </c>
      <c r="K97" s="24">
        <v>1</v>
      </c>
      <c r="L97" s="119" t="s">
        <v>76</v>
      </c>
      <c r="M97" s="24">
        <v>0</v>
      </c>
      <c r="N97" s="10"/>
      <c r="O97" s="113" t="s">
        <v>85</v>
      </c>
      <c r="P97" s="6"/>
    </row>
    <row r="98" spans="1:17" ht="29.25" x14ac:dyDescent="0.2">
      <c r="A98" s="25"/>
      <c r="B98" s="21">
        <v>94</v>
      </c>
      <c r="C98" s="36" t="s">
        <v>2189</v>
      </c>
      <c r="D98" s="6" t="s">
        <v>534</v>
      </c>
      <c r="E98" s="22">
        <v>44069</v>
      </c>
      <c r="F98" s="97">
        <v>7.951388888888888E-3</v>
      </c>
      <c r="G98" s="110">
        <v>1707620</v>
      </c>
      <c r="H98" s="103" t="s">
        <v>594</v>
      </c>
      <c r="I98" s="8" t="s">
        <v>593</v>
      </c>
      <c r="J98" s="23" t="s">
        <v>1986</v>
      </c>
      <c r="K98" s="24">
        <v>0</v>
      </c>
      <c r="L98" s="119"/>
      <c r="M98" s="24">
        <v>0</v>
      </c>
      <c r="N98" s="10"/>
      <c r="O98" s="113" t="s">
        <v>85</v>
      </c>
      <c r="P98" s="6"/>
    </row>
    <row r="99" spans="1:17" ht="43.5" x14ac:dyDescent="0.2">
      <c r="A99" s="25"/>
      <c r="B99" s="21">
        <v>95</v>
      </c>
      <c r="C99" s="36" t="s">
        <v>2190</v>
      </c>
      <c r="D99" s="6" t="s">
        <v>534</v>
      </c>
      <c r="E99" s="22">
        <v>44076</v>
      </c>
      <c r="F99" s="97">
        <v>8.0439814814814818E-3</v>
      </c>
      <c r="G99" s="110">
        <v>1051374</v>
      </c>
      <c r="H99" s="103" t="s">
        <v>598</v>
      </c>
      <c r="I99" s="8" t="s">
        <v>597</v>
      </c>
      <c r="J99" s="23" t="s">
        <v>1986</v>
      </c>
      <c r="K99" s="24">
        <v>0</v>
      </c>
      <c r="L99" s="119"/>
      <c r="M99" s="24">
        <v>0</v>
      </c>
      <c r="N99" s="10"/>
      <c r="O99" s="113" t="s">
        <v>85</v>
      </c>
      <c r="P99" s="6"/>
    </row>
    <row r="100" spans="1:17" ht="29.25" x14ac:dyDescent="0.2">
      <c r="A100" s="25"/>
      <c r="B100" s="21">
        <v>96</v>
      </c>
      <c r="C100" s="36" t="s">
        <v>2191</v>
      </c>
      <c r="D100" s="6" t="s">
        <v>534</v>
      </c>
      <c r="E100" s="22">
        <v>44086</v>
      </c>
      <c r="F100" s="97">
        <v>6.5740740740740733E-3</v>
      </c>
      <c r="G100" s="110">
        <v>229617</v>
      </c>
      <c r="H100" s="103" t="s">
        <v>604</v>
      </c>
      <c r="I100" s="8" t="s">
        <v>603</v>
      </c>
      <c r="J100" s="23" t="s">
        <v>1986</v>
      </c>
      <c r="K100" s="24">
        <v>1</v>
      </c>
      <c r="L100" s="119" t="s">
        <v>76</v>
      </c>
      <c r="M100" s="24">
        <v>0</v>
      </c>
      <c r="N100" s="10"/>
      <c r="O100" s="113" t="s">
        <v>85</v>
      </c>
      <c r="P100" s="6"/>
    </row>
    <row r="101" spans="1:17" ht="39.950000000000003" customHeight="1" x14ac:dyDescent="0.2">
      <c r="A101" s="25"/>
      <c r="B101" s="21">
        <v>97</v>
      </c>
      <c r="C101" s="36" t="s">
        <v>2192</v>
      </c>
      <c r="D101" s="6" t="s">
        <v>534</v>
      </c>
      <c r="E101" s="22">
        <v>44106</v>
      </c>
      <c r="F101" s="97">
        <v>1.5381944444444443E-2</v>
      </c>
      <c r="G101" s="110">
        <v>1449392</v>
      </c>
      <c r="H101" s="103" t="s">
        <v>614</v>
      </c>
      <c r="I101" s="8" t="s">
        <v>613</v>
      </c>
      <c r="J101" s="23" t="s">
        <v>1986</v>
      </c>
      <c r="K101" s="24">
        <v>0</v>
      </c>
      <c r="L101" s="119"/>
      <c r="M101" s="24">
        <v>0</v>
      </c>
      <c r="N101" s="10"/>
      <c r="O101" s="113" t="s">
        <v>85</v>
      </c>
      <c r="P101" s="6"/>
      <c r="Q101" s="3" t="s">
        <v>2465</v>
      </c>
    </row>
    <row r="102" spans="1:17" ht="58.5" x14ac:dyDescent="0.2">
      <c r="A102" s="25"/>
      <c r="B102" s="21">
        <v>98</v>
      </c>
      <c r="C102" s="36" t="s">
        <v>2193</v>
      </c>
      <c r="D102" s="6" t="s">
        <v>534</v>
      </c>
      <c r="E102" s="22">
        <v>44132</v>
      </c>
      <c r="F102" s="97">
        <v>1.1006944444444444E-2</v>
      </c>
      <c r="G102" s="110">
        <v>824261</v>
      </c>
      <c r="H102" s="103" t="s">
        <v>626</v>
      </c>
      <c r="I102" s="8" t="s">
        <v>625</v>
      </c>
      <c r="J102" s="23" t="s">
        <v>1986</v>
      </c>
      <c r="K102" s="24">
        <v>0</v>
      </c>
      <c r="L102" s="119"/>
      <c r="M102" s="24">
        <v>1</v>
      </c>
      <c r="N102" s="10" t="s">
        <v>75</v>
      </c>
      <c r="O102" s="113" t="s">
        <v>87</v>
      </c>
      <c r="P102" s="6"/>
      <c r="Q102" s="3" t="s">
        <v>2465</v>
      </c>
    </row>
    <row r="103" spans="1:17" ht="44.25" x14ac:dyDescent="0.2">
      <c r="A103" s="25"/>
      <c r="B103" s="21">
        <v>99</v>
      </c>
      <c r="C103" s="36" t="s">
        <v>2194</v>
      </c>
      <c r="D103" s="6" t="s">
        <v>534</v>
      </c>
      <c r="E103" s="22">
        <v>44135</v>
      </c>
      <c r="F103" s="97">
        <v>5.9027777777777776E-3</v>
      </c>
      <c r="G103" s="110">
        <v>5694996</v>
      </c>
      <c r="H103" s="103" t="s">
        <v>628</v>
      </c>
      <c r="I103" s="8" t="s">
        <v>627</v>
      </c>
      <c r="J103" s="23" t="s">
        <v>1986</v>
      </c>
      <c r="K103" s="24">
        <v>0</v>
      </c>
      <c r="L103" s="119"/>
      <c r="M103" s="24">
        <v>0</v>
      </c>
      <c r="N103" s="10"/>
      <c r="O103" s="113" t="s">
        <v>87</v>
      </c>
      <c r="P103" s="6"/>
      <c r="Q103" s="3" t="s">
        <v>2465</v>
      </c>
    </row>
    <row r="104" spans="1:17" ht="71.099999999999994" customHeight="1" x14ac:dyDescent="0.2">
      <c r="A104" s="25"/>
      <c r="B104" s="21">
        <v>100</v>
      </c>
      <c r="C104" s="36" t="s">
        <v>2197</v>
      </c>
      <c r="D104" s="6" t="s">
        <v>534</v>
      </c>
      <c r="E104" s="22">
        <v>44155</v>
      </c>
      <c r="F104" s="97">
        <v>9.0393518518518522E-3</v>
      </c>
      <c r="G104" s="110">
        <v>696428</v>
      </c>
      <c r="H104" s="103" t="s">
        <v>638</v>
      </c>
      <c r="I104" s="8" t="s">
        <v>637</v>
      </c>
      <c r="J104" s="23" t="s">
        <v>1986</v>
      </c>
      <c r="K104" s="24">
        <v>0</v>
      </c>
      <c r="L104" s="119"/>
      <c r="M104" s="24">
        <v>0</v>
      </c>
      <c r="N104" s="10"/>
      <c r="O104" s="113" t="s">
        <v>85</v>
      </c>
      <c r="P104" s="6"/>
      <c r="Q104" s="3" t="s">
        <v>2465</v>
      </c>
    </row>
    <row r="105" spans="1:17" ht="73.5" x14ac:dyDescent="0.2">
      <c r="A105" s="25"/>
      <c r="B105" s="21">
        <v>101</v>
      </c>
      <c r="C105" s="36" t="s">
        <v>2198</v>
      </c>
      <c r="D105" s="6" t="s">
        <v>534</v>
      </c>
      <c r="E105" s="22">
        <v>44181</v>
      </c>
      <c r="F105" s="97">
        <v>1.3622685185185184E-2</v>
      </c>
      <c r="G105" s="110">
        <v>892107</v>
      </c>
      <c r="H105" s="103" t="s">
        <v>650</v>
      </c>
      <c r="I105" s="8" t="s">
        <v>649</v>
      </c>
      <c r="J105" s="23" t="s">
        <v>1986</v>
      </c>
      <c r="K105" s="24">
        <v>0</v>
      </c>
      <c r="L105" s="119"/>
      <c r="M105" s="24">
        <v>1</v>
      </c>
      <c r="N105" s="10" t="s">
        <v>75</v>
      </c>
      <c r="O105" s="113" t="s">
        <v>87</v>
      </c>
      <c r="P105" s="6"/>
      <c r="Q105" s="3" t="s">
        <v>2465</v>
      </c>
    </row>
    <row r="106" spans="1:17" s="25" customFormat="1" ht="30.95" customHeight="1" x14ac:dyDescent="0.2">
      <c r="B106" s="21">
        <v>102</v>
      </c>
      <c r="C106" s="36" t="s">
        <v>2199</v>
      </c>
      <c r="D106" s="10" t="s">
        <v>534</v>
      </c>
      <c r="E106" s="22">
        <v>44202</v>
      </c>
      <c r="F106" s="97">
        <v>8.8310185185185176E-3</v>
      </c>
      <c r="G106" s="110">
        <v>1025609</v>
      </c>
      <c r="H106" s="105" t="s">
        <v>658</v>
      </c>
      <c r="I106" s="24" t="s">
        <v>657</v>
      </c>
      <c r="J106" s="23" t="s">
        <v>1986</v>
      </c>
      <c r="K106" s="24">
        <v>0</v>
      </c>
      <c r="L106" s="119"/>
      <c r="M106" s="24">
        <v>0</v>
      </c>
      <c r="N106" s="10"/>
      <c r="O106" s="113" t="s">
        <v>85</v>
      </c>
      <c r="P106" s="10"/>
      <c r="Q106" s="25" t="s">
        <v>2465</v>
      </c>
    </row>
    <row r="107" spans="1:17" ht="45" x14ac:dyDescent="0.2">
      <c r="A107" s="25"/>
      <c r="B107" s="21">
        <v>103</v>
      </c>
      <c r="C107" s="36" t="s">
        <v>2200</v>
      </c>
      <c r="D107" s="6" t="s">
        <v>534</v>
      </c>
      <c r="E107" s="22">
        <v>44212</v>
      </c>
      <c r="F107" s="97">
        <v>1.4421296296296295E-2</v>
      </c>
      <c r="G107" s="110">
        <v>1061615</v>
      </c>
      <c r="H107" s="103" t="s">
        <v>664</v>
      </c>
      <c r="I107" s="8" t="s">
        <v>663</v>
      </c>
      <c r="J107" s="23" t="s">
        <v>1986</v>
      </c>
      <c r="K107" s="24">
        <v>0</v>
      </c>
      <c r="L107" s="119"/>
      <c r="M107" s="24">
        <v>0</v>
      </c>
      <c r="N107" s="10"/>
      <c r="O107" s="113" t="s">
        <v>87</v>
      </c>
      <c r="P107" s="6"/>
      <c r="Q107" s="3" t="s">
        <v>2465</v>
      </c>
    </row>
    <row r="108" spans="1:17" ht="43.5" x14ac:dyDescent="0.2">
      <c r="A108" s="25"/>
      <c r="B108" s="21">
        <v>104</v>
      </c>
      <c r="C108" s="36" t="s">
        <v>2201</v>
      </c>
      <c r="D108" s="6" t="s">
        <v>534</v>
      </c>
      <c r="E108" s="22">
        <v>44225</v>
      </c>
      <c r="F108" s="97">
        <v>5.7060185185185191E-3</v>
      </c>
      <c r="G108" s="110">
        <v>647790</v>
      </c>
      <c r="H108" s="103" t="s">
        <v>668</v>
      </c>
      <c r="I108" s="8" t="s">
        <v>667</v>
      </c>
      <c r="J108" s="23" t="s">
        <v>1986</v>
      </c>
      <c r="K108" s="24">
        <v>0</v>
      </c>
      <c r="L108" s="119"/>
      <c r="M108" s="24">
        <v>0</v>
      </c>
      <c r="N108" s="10"/>
      <c r="O108" s="113" t="s">
        <v>86</v>
      </c>
      <c r="P108" s="6"/>
    </row>
    <row r="109" spans="1:17" ht="86.1" customHeight="1" x14ac:dyDescent="0.2">
      <c r="A109" s="25"/>
      <c r="B109" s="21">
        <v>105</v>
      </c>
      <c r="C109" s="36" t="s">
        <v>2202</v>
      </c>
      <c r="D109" s="6" t="s">
        <v>534</v>
      </c>
      <c r="E109" s="22">
        <v>44239</v>
      </c>
      <c r="F109" s="97">
        <v>8.5995370370370357E-3</v>
      </c>
      <c r="G109" s="110">
        <v>2787449</v>
      </c>
      <c r="H109" s="103" t="s">
        <v>672</v>
      </c>
      <c r="I109" s="8" t="s">
        <v>671</v>
      </c>
      <c r="J109" s="23" t="s">
        <v>1986</v>
      </c>
      <c r="K109" s="24">
        <v>1</v>
      </c>
      <c r="L109" s="119" t="s">
        <v>76</v>
      </c>
      <c r="M109" s="24">
        <v>0</v>
      </c>
      <c r="N109" s="10"/>
      <c r="O109" s="113" t="s">
        <v>85</v>
      </c>
      <c r="P109" s="6"/>
    </row>
    <row r="110" spans="1:17" ht="86.1" customHeight="1" x14ac:dyDescent="0.2">
      <c r="A110" s="25"/>
      <c r="B110" s="21">
        <v>106</v>
      </c>
      <c r="C110" s="36" t="s">
        <v>2427</v>
      </c>
      <c r="D110" s="6" t="s">
        <v>534</v>
      </c>
      <c r="E110" s="22">
        <v>44316</v>
      </c>
      <c r="F110" s="97">
        <v>8.6689814814814806E-3</v>
      </c>
      <c r="G110" s="110">
        <v>34004</v>
      </c>
      <c r="H110" s="34" t="s">
        <v>2426</v>
      </c>
      <c r="I110" s="8" t="s">
        <v>2425</v>
      </c>
      <c r="J110" s="23" t="s">
        <v>1986</v>
      </c>
      <c r="K110" s="24">
        <v>0</v>
      </c>
      <c r="L110" s="119"/>
      <c r="M110" s="24">
        <v>0</v>
      </c>
      <c r="N110" s="10"/>
      <c r="O110" s="113" t="s">
        <v>85</v>
      </c>
      <c r="P110" s="6"/>
    </row>
    <row r="111" spans="1:17" ht="44.25" x14ac:dyDescent="0.2">
      <c r="A111" s="25"/>
      <c r="B111" s="21">
        <v>107</v>
      </c>
      <c r="C111" s="36" t="s">
        <v>2175</v>
      </c>
      <c r="D111" s="10" t="s">
        <v>694</v>
      </c>
      <c r="E111" s="22">
        <v>43952</v>
      </c>
      <c r="F111" s="97">
        <v>1.1226851851851854E-2</v>
      </c>
      <c r="G111" s="110">
        <v>1253601</v>
      </c>
      <c r="H111" s="103" t="s">
        <v>695</v>
      </c>
      <c r="I111" s="8" t="s">
        <v>693</v>
      </c>
      <c r="J111" s="23" t="s">
        <v>1986</v>
      </c>
      <c r="K111" s="24">
        <v>0</v>
      </c>
      <c r="L111" s="119"/>
      <c r="M111" s="24">
        <v>0</v>
      </c>
      <c r="N111" s="10"/>
      <c r="O111" s="113" t="s">
        <v>86</v>
      </c>
      <c r="P111" s="6"/>
      <c r="Q111" s="3" t="s">
        <v>2465</v>
      </c>
    </row>
    <row r="112" spans="1:17" s="64" customFormat="1" ht="207" customHeight="1" x14ac:dyDescent="0.2">
      <c r="B112" s="21">
        <v>108</v>
      </c>
      <c r="C112" s="41" t="s">
        <v>2177</v>
      </c>
      <c r="D112" s="42" t="s">
        <v>694</v>
      </c>
      <c r="E112" s="43">
        <v>44022</v>
      </c>
      <c r="F112" s="98">
        <v>8.5069444444444437E-3</v>
      </c>
      <c r="G112" s="95">
        <v>1730616</v>
      </c>
      <c r="H112" s="104" t="s">
        <v>713</v>
      </c>
      <c r="I112" s="44" t="s">
        <v>712</v>
      </c>
      <c r="J112" s="45" t="s">
        <v>1986</v>
      </c>
      <c r="K112" s="44">
        <v>1</v>
      </c>
      <c r="L112" s="120" t="s">
        <v>76</v>
      </c>
      <c r="M112" s="44">
        <v>1</v>
      </c>
      <c r="N112" s="42" t="s">
        <v>75</v>
      </c>
      <c r="O112" s="114" t="s">
        <v>85</v>
      </c>
      <c r="P112" s="41" t="s">
        <v>2176</v>
      </c>
    </row>
    <row r="113" spans="1:17" ht="29.25" x14ac:dyDescent="0.2">
      <c r="A113" s="25"/>
      <c r="B113" s="21">
        <v>109</v>
      </c>
      <c r="C113" s="36" t="s">
        <v>2178</v>
      </c>
      <c r="D113" s="10" t="s">
        <v>694</v>
      </c>
      <c r="E113" s="22">
        <v>44099</v>
      </c>
      <c r="F113" s="97">
        <v>8.2407407407407412E-3</v>
      </c>
      <c r="G113" s="110">
        <v>188550</v>
      </c>
      <c r="H113" s="103" t="s">
        <v>735</v>
      </c>
      <c r="I113" s="8" t="s">
        <v>734</v>
      </c>
      <c r="J113" s="23" t="s">
        <v>1986</v>
      </c>
      <c r="K113" s="24">
        <v>0</v>
      </c>
      <c r="L113" s="119"/>
      <c r="M113" s="24">
        <v>0</v>
      </c>
      <c r="N113" s="10"/>
      <c r="O113" s="113" t="s">
        <v>85</v>
      </c>
      <c r="P113" s="6"/>
      <c r="Q113" s="3" t="s">
        <v>2465</v>
      </c>
    </row>
    <row r="114" spans="1:17" ht="60.95" customHeight="1" x14ac:dyDescent="0.2">
      <c r="A114" s="25"/>
      <c r="B114" s="21">
        <v>110</v>
      </c>
      <c r="C114" s="36" t="s">
        <v>2179</v>
      </c>
      <c r="D114" s="10" t="s">
        <v>694</v>
      </c>
      <c r="E114" s="22">
        <v>44113</v>
      </c>
      <c r="F114" s="97">
        <v>7.6736111111111111E-3</v>
      </c>
      <c r="G114" s="110">
        <v>896795</v>
      </c>
      <c r="H114" s="103" t="s">
        <v>739</v>
      </c>
      <c r="I114" s="8" t="s">
        <v>738</v>
      </c>
      <c r="J114" s="23" t="s">
        <v>1986</v>
      </c>
      <c r="K114" s="24">
        <v>0</v>
      </c>
      <c r="L114" s="119"/>
      <c r="M114" s="24">
        <v>0</v>
      </c>
      <c r="N114" s="10"/>
      <c r="O114" s="113" t="s">
        <v>86</v>
      </c>
      <c r="P114" s="6"/>
      <c r="Q114" s="3" t="s">
        <v>2465</v>
      </c>
    </row>
    <row r="115" spans="1:17" ht="58.5" x14ac:dyDescent="0.2">
      <c r="A115" s="25"/>
      <c r="B115" s="21">
        <v>111</v>
      </c>
      <c r="C115" s="36" t="s">
        <v>2180</v>
      </c>
      <c r="D115" s="10" t="s">
        <v>694</v>
      </c>
      <c r="E115" s="22">
        <v>44120</v>
      </c>
      <c r="F115" s="97">
        <v>7.951388888888888E-3</v>
      </c>
      <c r="G115" s="110">
        <v>1074568</v>
      </c>
      <c r="H115" s="103" t="s">
        <v>741</v>
      </c>
      <c r="I115" s="8" t="s">
        <v>740</v>
      </c>
      <c r="J115" s="23" t="s">
        <v>1986</v>
      </c>
      <c r="K115" s="24">
        <v>0</v>
      </c>
      <c r="L115" s="119"/>
      <c r="M115" s="24">
        <v>0</v>
      </c>
      <c r="N115" s="10"/>
      <c r="O115" s="113" t="s">
        <v>86</v>
      </c>
      <c r="P115" s="6"/>
      <c r="Q115" s="3" t="s">
        <v>2465</v>
      </c>
    </row>
    <row r="116" spans="1:17" ht="58.5" x14ac:dyDescent="0.2">
      <c r="A116" s="25" t="s">
        <v>1987</v>
      </c>
      <c r="B116" s="21">
        <v>112</v>
      </c>
      <c r="C116" s="36" t="s">
        <v>2203</v>
      </c>
      <c r="D116" s="10" t="s">
        <v>694</v>
      </c>
      <c r="E116" s="22">
        <v>44134</v>
      </c>
      <c r="F116" s="97">
        <v>1.0555555555555554E-2</v>
      </c>
      <c r="G116" s="110">
        <v>478315</v>
      </c>
      <c r="H116" s="103" t="s">
        <v>745</v>
      </c>
      <c r="I116" s="8" t="s">
        <v>744</v>
      </c>
      <c r="J116" s="23" t="s">
        <v>1986</v>
      </c>
      <c r="K116" s="24">
        <v>0</v>
      </c>
      <c r="L116" s="119"/>
      <c r="M116" s="24">
        <v>0</v>
      </c>
      <c r="N116" s="10"/>
      <c r="O116" s="113" t="s">
        <v>85</v>
      </c>
      <c r="P116" s="6"/>
      <c r="Q116" s="3" t="s">
        <v>2465</v>
      </c>
    </row>
    <row r="117" spans="1:17" ht="72.75" x14ac:dyDescent="0.2">
      <c r="A117" s="25"/>
      <c r="B117" s="21">
        <v>113</v>
      </c>
      <c r="C117" s="36" t="s">
        <v>2204</v>
      </c>
      <c r="D117" s="10" t="s">
        <v>694</v>
      </c>
      <c r="E117" s="22">
        <v>44155</v>
      </c>
      <c r="F117" s="97">
        <v>4.5486111111111109E-3</v>
      </c>
      <c r="G117" s="110">
        <v>127016</v>
      </c>
      <c r="H117" s="103" t="s">
        <v>751</v>
      </c>
      <c r="I117" s="8" t="s">
        <v>750</v>
      </c>
      <c r="J117" s="23" t="s">
        <v>1986</v>
      </c>
      <c r="K117" s="24">
        <v>0</v>
      </c>
      <c r="L117" s="119"/>
      <c r="M117" s="24">
        <v>0</v>
      </c>
      <c r="N117" s="10"/>
      <c r="O117" s="113" t="s">
        <v>85</v>
      </c>
      <c r="P117" s="6"/>
    </row>
    <row r="118" spans="1:17" ht="114" x14ac:dyDescent="0.2">
      <c r="A118" s="25"/>
      <c r="B118" s="21">
        <v>114</v>
      </c>
      <c r="C118" s="36" t="s">
        <v>2205</v>
      </c>
      <c r="D118" s="10" t="s">
        <v>694</v>
      </c>
      <c r="E118" s="22">
        <v>44169</v>
      </c>
      <c r="F118" s="97">
        <v>6.9907407407407409E-3</v>
      </c>
      <c r="G118" s="110">
        <v>600032</v>
      </c>
      <c r="H118" s="103" t="s">
        <v>755</v>
      </c>
      <c r="I118" s="8" t="s">
        <v>754</v>
      </c>
      <c r="J118" s="23" t="s">
        <v>1986</v>
      </c>
      <c r="K118" s="24">
        <v>0</v>
      </c>
      <c r="L118" s="119"/>
      <c r="M118" s="24">
        <v>0</v>
      </c>
      <c r="N118" s="10"/>
      <c r="O118" s="113" t="s">
        <v>87</v>
      </c>
      <c r="P118" s="6"/>
      <c r="Q118" s="3" t="s">
        <v>2465</v>
      </c>
    </row>
    <row r="119" spans="1:17" s="64" customFormat="1" ht="69" customHeight="1" x14ac:dyDescent="0.2">
      <c r="B119" s="21">
        <v>115</v>
      </c>
      <c r="C119" s="41" t="s">
        <v>2206</v>
      </c>
      <c r="D119" s="42" t="s">
        <v>694</v>
      </c>
      <c r="E119" s="43">
        <v>44183</v>
      </c>
      <c r="F119" s="98">
        <v>1.1342592592592592E-2</v>
      </c>
      <c r="G119" s="95">
        <v>351817</v>
      </c>
      <c r="H119" s="104" t="s">
        <v>759</v>
      </c>
      <c r="I119" s="44" t="s">
        <v>758</v>
      </c>
      <c r="J119" s="45" t="s">
        <v>1986</v>
      </c>
      <c r="K119" s="44">
        <v>0</v>
      </c>
      <c r="L119" s="120"/>
      <c r="M119" s="44">
        <v>0</v>
      </c>
      <c r="N119" s="42"/>
      <c r="O119" s="114" t="s">
        <v>86</v>
      </c>
      <c r="P119" s="42"/>
      <c r="Q119" s="64" t="s">
        <v>2465</v>
      </c>
    </row>
    <row r="120" spans="1:17" ht="30" x14ac:dyDescent="0.2">
      <c r="A120" s="25"/>
      <c r="B120" s="21">
        <v>116</v>
      </c>
      <c r="C120" s="36" t="s">
        <v>2207</v>
      </c>
      <c r="D120" s="10" t="s">
        <v>694</v>
      </c>
      <c r="E120" s="22">
        <v>44204</v>
      </c>
      <c r="F120" s="97">
        <v>1.6655092592592593E-2</v>
      </c>
      <c r="G120" s="110">
        <v>176927</v>
      </c>
      <c r="H120" s="103" t="s">
        <v>765</v>
      </c>
      <c r="I120" s="8" t="s">
        <v>764</v>
      </c>
      <c r="J120" s="23" t="s">
        <v>1986</v>
      </c>
      <c r="K120" s="24">
        <v>0</v>
      </c>
      <c r="L120" s="119"/>
      <c r="M120" s="24">
        <v>0</v>
      </c>
      <c r="N120" s="10"/>
      <c r="O120" s="113" t="s">
        <v>86</v>
      </c>
      <c r="P120" s="6"/>
      <c r="Q120" s="3" t="s">
        <v>2465</v>
      </c>
    </row>
    <row r="121" spans="1:17" ht="39" customHeight="1" x14ac:dyDescent="0.2">
      <c r="A121" s="25"/>
      <c r="B121" s="21">
        <v>117</v>
      </c>
      <c r="C121" s="36" t="s">
        <v>2208</v>
      </c>
      <c r="D121" s="10" t="s">
        <v>694</v>
      </c>
      <c r="E121" s="22">
        <v>44211</v>
      </c>
      <c r="F121" s="97">
        <v>1.315972222222222E-2</v>
      </c>
      <c r="G121" s="110">
        <v>413389</v>
      </c>
      <c r="H121" s="103" t="s">
        <v>767</v>
      </c>
      <c r="I121" s="8" t="s">
        <v>766</v>
      </c>
      <c r="J121" s="23" t="s">
        <v>1986</v>
      </c>
      <c r="K121" s="24">
        <v>0</v>
      </c>
      <c r="L121" s="119"/>
      <c r="M121" s="24">
        <v>0</v>
      </c>
      <c r="N121" s="10"/>
      <c r="O121" s="113" t="s">
        <v>86</v>
      </c>
      <c r="P121" s="6"/>
      <c r="Q121" s="3" t="s">
        <v>2465</v>
      </c>
    </row>
    <row r="122" spans="1:17" ht="39" customHeight="1" x14ac:dyDescent="0.2">
      <c r="A122" s="25"/>
      <c r="B122" s="21">
        <v>118</v>
      </c>
      <c r="C122" s="36" t="s">
        <v>2380</v>
      </c>
      <c r="D122" s="10" t="s">
        <v>694</v>
      </c>
      <c r="E122" s="22">
        <v>44309</v>
      </c>
      <c r="F122" s="97">
        <v>1.7106481481481483E-2</v>
      </c>
      <c r="G122" s="110">
        <v>52948</v>
      </c>
      <c r="H122" s="105" t="s">
        <v>2378</v>
      </c>
      <c r="I122" s="24" t="s">
        <v>2377</v>
      </c>
      <c r="J122" s="23" t="s">
        <v>1986</v>
      </c>
      <c r="K122" s="24">
        <v>0</v>
      </c>
      <c r="L122" s="119"/>
      <c r="M122" s="24">
        <v>0</v>
      </c>
      <c r="N122" s="10"/>
      <c r="O122" s="113" t="s">
        <v>86</v>
      </c>
      <c r="P122" s="6"/>
      <c r="Q122" s="3" t="s">
        <v>2465</v>
      </c>
    </row>
    <row r="123" spans="1:17" ht="78.95" customHeight="1" x14ac:dyDescent="0.2">
      <c r="A123" s="25"/>
      <c r="B123" s="21">
        <v>119</v>
      </c>
      <c r="C123" s="36" t="s">
        <v>2433</v>
      </c>
      <c r="D123" s="10" t="s">
        <v>694</v>
      </c>
      <c r="E123" s="22">
        <v>44316</v>
      </c>
      <c r="F123" s="97">
        <v>8.2407407407407412E-3</v>
      </c>
      <c r="G123" s="110">
        <v>52074</v>
      </c>
      <c r="H123" s="34" t="s">
        <v>2432</v>
      </c>
      <c r="I123" s="24" t="s">
        <v>2431</v>
      </c>
      <c r="J123" s="23" t="s">
        <v>1986</v>
      </c>
      <c r="K123" s="24">
        <v>0</v>
      </c>
      <c r="L123" s="119"/>
      <c r="M123" s="24">
        <v>0</v>
      </c>
      <c r="N123" s="10"/>
      <c r="O123" s="113" t="s">
        <v>87</v>
      </c>
      <c r="P123" s="6"/>
    </row>
    <row r="124" spans="1:17" ht="59.25" x14ac:dyDescent="0.2">
      <c r="A124" s="25"/>
      <c r="B124" s="21">
        <v>120</v>
      </c>
      <c r="C124" s="36" t="s">
        <v>2346</v>
      </c>
      <c r="D124" s="10" t="s">
        <v>14</v>
      </c>
      <c r="E124" s="22">
        <v>43987</v>
      </c>
      <c r="F124" s="97">
        <v>1.8124999999999999E-2</v>
      </c>
      <c r="G124" s="110">
        <v>2264017</v>
      </c>
      <c r="H124" s="103" t="s">
        <v>794</v>
      </c>
      <c r="I124" s="8" t="s">
        <v>793</v>
      </c>
      <c r="J124" s="23" t="s">
        <v>1986</v>
      </c>
      <c r="K124" s="24">
        <v>0</v>
      </c>
      <c r="L124" s="119"/>
      <c r="M124" s="24">
        <v>0</v>
      </c>
      <c r="N124" s="10"/>
      <c r="O124" s="113" t="s">
        <v>86</v>
      </c>
      <c r="P124" s="6"/>
      <c r="Q124" s="3" t="s">
        <v>2465</v>
      </c>
    </row>
    <row r="125" spans="1:17" ht="72.95" customHeight="1" x14ac:dyDescent="0.2">
      <c r="A125" s="25"/>
      <c r="B125" s="21">
        <v>121</v>
      </c>
      <c r="C125" s="36" t="s">
        <v>2345</v>
      </c>
      <c r="D125" s="10" t="s">
        <v>14</v>
      </c>
      <c r="E125" s="22">
        <v>44008</v>
      </c>
      <c r="F125" s="97">
        <v>1.0532407407407407E-2</v>
      </c>
      <c r="G125" s="110">
        <v>2329243</v>
      </c>
      <c r="H125" s="103" t="s">
        <v>796</v>
      </c>
      <c r="I125" s="8" t="s">
        <v>795</v>
      </c>
      <c r="J125" s="23" t="s">
        <v>1986</v>
      </c>
      <c r="K125" s="24">
        <v>1</v>
      </c>
      <c r="L125" s="119" t="s">
        <v>76</v>
      </c>
      <c r="M125" s="24">
        <v>0</v>
      </c>
      <c r="N125" s="10"/>
      <c r="O125" s="113" t="s">
        <v>87</v>
      </c>
      <c r="P125" s="6"/>
    </row>
    <row r="126" spans="1:17" s="64" customFormat="1" ht="60" x14ac:dyDescent="0.2">
      <c r="B126" s="21">
        <v>122</v>
      </c>
      <c r="C126" s="41" t="s">
        <v>2347</v>
      </c>
      <c r="D126" s="42" t="s">
        <v>14</v>
      </c>
      <c r="E126" s="43">
        <v>44029</v>
      </c>
      <c r="F126" s="98">
        <v>1.8761574074074073E-2</v>
      </c>
      <c r="G126" s="95">
        <v>1122055</v>
      </c>
      <c r="H126" s="104" t="s">
        <v>798</v>
      </c>
      <c r="I126" s="44" t="s">
        <v>797</v>
      </c>
      <c r="J126" s="45" t="s">
        <v>1986</v>
      </c>
      <c r="K126" s="44">
        <v>0</v>
      </c>
      <c r="L126" s="120"/>
      <c r="M126" s="44">
        <v>1</v>
      </c>
      <c r="N126" s="42" t="s">
        <v>73</v>
      </c>
      <c r="O126" s="114" t="s">
        <v>87</v>
      </c>
      <c r="P126" s="42"/>
    </row>
    <row r="127" spans="1:17" ht="30" x14ac:dyDescent="0.2">
      <c r="A127" s="25"/>
      <c r="B127" s="21">
        <v>123</v>
      </c>
      <c r="C127" s="36" t="s">
        <v>2348</v>
      </c>
      <c r="D127" s="10" t="s">
        <v>14</v>
      </c>
      <c r="E127" s="22">
        <v>44092</v>
      </c>
      <c r="F127" s="97">
        <v>1.4131944444444445E-2</v>
      </c>
      <c r="G127" s="110">
        <v>959829</v>
      </c>
      <c r="H127" s="103" t="s">
        <v>806</v>
      </c>
      <c r="I127" s="8" t="s">
        <v>805</v>
      </c>
      <c r="J127" s="23" t="s">
        <v>1986</v>
      </c>
      <c r="K127" s="24">
        <v>0</v>
      </c>
      <c r="L127" s="119"/>
      <c r="M127" s="24">
        <v>0</v>
      </c>
      <c r="N127" s="10"/>
      <c r="O127" s="113" t="s">
        <v>86</v>
      </c>
      <c r="P127" s="6"/>
      <c r="Q127" s="3" t="s">
        <v>2465</v>
      </c>
    </row>
    <row r="128" spans="1:17" ht="77.099999999999994" customHeight="1" x14ac:dyDescent="0.2">
      <c r="A128" s="25"/>
      <c r="B128" s="21">
        <v>124</v>
      </c>
      <c r="C128" s="36" t="s">
        <v>2349</v>
      </c>
      <c r="D128" s="10" t="s">
        <v>14</v>
      </c>
      <c r="E128" s="22">
        <v>44120</v>
      </c>
      <c r="F128" s="97">
        <v>1.6875000000000001E-2</v>
      </c>
      <c r="G128" s="110">
        <v>808132</v>
      </c>
      <c r="H128" s="103" t="s">
        <v>812</v>
      </c>
      <c r="I128" s="8" t="s">
        <v>811</v>
      </c>
      <c r="J128" s="23" t="s">
        <v>1986</v>
      </c>
      <c r="K128" s="24">
        <v>0</v>
      </c>
      <c r="L128" s="119"/>
      <c r="M128" s="24">
        <v>1</v>
      </c>
      <c r="N128" s="10" t="s">
        <v>73</v>
      </c>
      <c r="O128" s="113" t="s">
        <v>86</v>
      </c>
      <c r="P128" s="6"/>
      <c r="Q128" s="3" t="s">
        <v>2465</v>
      </c>
    </row>
    <row r="129" spans="1:17" ht="15" x14ac:dyDescent="0.2">
      <c r="A129" s="25"/>
      <c r="B129" s="21">
        <v>125</v>
      </c>
      <c r="C129" s="36" t="s">
        <v>2359</v>
      </c>
      <c r="D129" s="10" t="s">
        <v>14</v>
      </c>
      <c r="E129" s="22">
        <v>44135</v>
      </c>
      <c r="F129" s="97">
        <v>3.2754629629629627E-2</v>
      </c>
      <c r="G129" s="110">
        <v>417438</v>
      </c>
      <c r="H129" s="103" t="s">
        <v>814</v>
      </c>
      <c r="I129" s="8" t="s">
        <v>813</v>
      </c>
      <c r="J129" s="23" t="s">
        <v>1986</v>
      </c>
      <c r="K129" s="24">
        <v>0</v>
      </c>
      <c r="L129" s="119"/>
      <c r="M129" s="24">
        <v>0</v>
      </c>
      <c r="N129" s="10"/>
      <c r="O129" s="113" t="s">
        <v>85</v>
      </c>
      <c r="P129" s="6"/>
      <c r="Q129" s="3" t="s">
        <v>2465</v>
      </c>
    </row>
    <row r="130" spans="1:17" ht="29.25" x14ac:dyDescent="0.2">
      <c r="A130" s="25"/>
      <c r="B130" s="21">
        <v>126</v>
      </c>
      <c r="C130" s="36" t="s">
        <v>2350</v>
      </c>
      <c r="D130" s="10" t="s">
        <v>14</v>
      </c>
      <c r="E130" s="22">
        <v>44149</v>
      </c>
      <c r="F130" s="97">
        <v>1.8078703703703704E-2</v>
      </c>
      <c r="G130" s="110">
        <v>576466</v>
      </c>
      <c r="H130" s="103" t="s">
        <v>816</v>
      </c>
      <c r="I130" s="8" t="s">
        <v>815</v>
      </c>
      <c r="J130" s="23" t="s">
        <v>1986</v>
      </c>
      <c r="K130" s="24">
        <v>0</v>
      </c>
      <c r="L130" s="119"/>
      <c r="M130" s="24">
        <v>1</v>
      </c>
      <c r="N130" s="10" t="s">
        <v>73</v>
      </c>
      <c r="O130" s="113" t="s">
        <v>85</v>
      </c>
      <c r="P130" s="6"/>
      <c r="Q130" s="3" t="s">
        <v>2465</v>
      </c>
    </row>
    <row r="131" spans="1:17" ht="15" x14ac:dyDescent="0.2">
      <c r="A131" s="25"/>
      <c r="B131" s="21">
        <v>127</v>
      </c>
      <c r="C131" s="36" t="s">
        <v>2351</v>
      </c>
      <c r="D131" s="10" t="s">
        <v>14</v>
      </c>
      <c r="E131" s="22">
        <v>44176</v>
      </c>
      <c r="F131" s="97">
        <v>1.6458333333333332E-2</v>
      </c>
      <c r="G131" s="110">
        <v>550122</v>
      </c>
      <c r="H131" s="103" t="s">
        <v>822</v>
      </c>
      <c r="I131" s="8" t="s">
        <v>821</v>
      </c>
      <c r="J131" s="23" t="s">
        <v>1986</v>
      </c>
      <c r="K131" s="24">
        <v>0</v>
      </c>
      <c r="L131" s="119"/>
      <c r="M131" s="24">
        <v>1</v>
      </c>
      <c r="N131" s="10" t="s">
        <v>73</v>
      </c>
      <c r="O131" s="113" t="s">
        <v>86</v>
      </c>
      <c r="P131" s="6"/>
      <c r="Q131" s="3" t="s">
        <v>2465</v>
      </c>
    </row>
    <row r="132" spans="1:17" ht="15" x14ac:dyDescent="0.2">
      <c r="A132" s="25"/>
      <c r="B132" s="21">
        <v>128</v>
      </c>
      <c r="C132" s="36" t="s">
        <v>2352</v>
      </c>
      <c r="D132" s="10" t="s">
        <v>14</v>
      </c>
      <c r="E132" s="22">
        <v>44203</v>
      </c>
      <c r="F132" s="97">
        <v>1.4583333333333332E-2</v>
      </c>
      <c r="G132" s="110">
        <v>385648</v>
      </c>
      <c r="H132" s="103" t="s">
        <v>826</v>
      </c>
      <c r="I132" s="8" t="s">
        <v>825</v>
      </c>
      <c r="J132" s="23" t="s">
        <v>1986</v>
      </c>
      <c r="K132" s="24">
        <v>0</v>
      </c>
      <c r="L132" s="119"/>
      <c r="M132" s="24">
        <v>0</v>
      </c>
      <c r="N132" s="10"/>
      <c r="O132" s="113" t="s">
        <v>85</v>
      </c>
      <c r="P132" s="6"/>
      <c r="Q132" s="3" t="s">
        <v>2465</v>
      </c>
    </row>
    <row r="133" spans="1:17" ht="75" x14ac:dyDescent="0.2">
      <c r="A133" s="25"/>
      <c r="B133" s="21">
        <v>129</v>
      </c>
      <c r="C133" s="36" t="s">
        <v>2353</v>
      </c>
      <c r="D133" s="10" t="s">
        <v>14</v>
      </c>
      <c r="E133" s="22">
        <v>44218</v>
      </c>
      <c r="F133" s="97">
        <v>1.5520833333333333E-2</v>
      </c>
      <c r="G133" s="110">
        <v>383825</v>
      </c>
      <c r="H133" s="103" t="s">
        <v>828</v>
      </c>
      <c r="I133" s="15" t="s">
        <v>827</v>
      </c>
      <c r="J133" s="23" t="s">
        <v>1986</v>
      </c>
      <c r="K133" s="24">
        <v>1</v>
      </c>
      <c r="L133" s="119" t="s">
        <v>76</v>
      </c>
      <c r="M133" s="24">
        <v>0</v>
      </c>
      <c r="N133" s="10"/>
      <c r="O133" s="113" t="s">
        <v>87</v>
      </c>
      <c r="P133" s="6"/>
    </row>
    <row r="134" spans="1:17" ht="29.25" x14ac:dyDescent="0.2">
      <c r="A134" s="25"/>
      <c r="B134" s="21">
        <v>130</v>
      </c>
      <c r="C134" s="36" t="s">
        <v>2354</v>
      </c>
      <c r="D134" s="10" t="s">
        <v>14</v>
      </c>
      <c r="E134" s="22">
        <v>44232</v>
      </c>
      <c r="F134" s="97">
        <v>1.4328703703703703E-2</v>
      </c>
      <c r="G134" s="110">
        <v>800740</v>
      </c>
      <c r="H134" s="103" t="s">
        <v>832</v>
      </c>
      <c r="I134" s="8" t="s">
        <v>831</v>
      </c>
      <c r="J134" s="23" t="s">
        <v>1986</v>
      </c>
      <c r="K134" s="24">
        <v>0</v>
      </c>
      <c r="L134" s="119"/>
      <c r="M134" s="24">
        <v>1</v>
      </c>
      <c r="N134" s="10" t="s">
        <v>73</v>
      </c>
      <c r="O134" s="113" t="s">
        <v>87</v>
      </c>
      <c r="P134" s="6"/>
      <c r="Q134" s="3" t="s">
        <v>2465</v>
      </c>
    </row>
    <row r="135" spans="1:17" ht="30" x14ac:dyDescent="0.2">
      <c r="A135" s="25"/>
      <c r="B135" s="21">
        <v>131</v>
      </c>
      <c r="C135" s="36" t="s">
        <v>2360</v>
      </c>
      <c r="D135" s="10" t="s">
        <v>14</v>
      </c>
      <c r="E135" s="22">
        <v>44241</v>
      </c>
      <c r="F135" s="97">
        <v>3.8368055555555551E-2</v>
      </c>
      <c r="G135" s="110">
        <v>197033</v>
      </c>
      <c r="H135" s="103" t="s">
        <v>834</v>
      </c>
      <c r="I135" s="8" t="s">
        <v>833</v>
      </c>
      <c r="J135" s="23" t="s">
        <v>1986</v>
      </c>
      <c r="K135" s="24">
        <v>0</v>
      </c>
      <c r="L135" s="119"/>
      <c r="M135" s="24">
        <v>0</v>
      </c>
      <c r="N135" s="10"/>
      <c r="O135" s="113" t="s">
        <v>85</v>
      </c>
      <c r="P135" s="6"/>
      <c r="Q135" s="3" t="s">
        <v>2465</v>
      </c>
    </row>
    <row r="136" spans="1:17" ht="15" x14ac:dyDescent="0.2">
      <c r="A136" s="25"/>
      <c r="B136" s="21">
        <v>132</v>
      </c>
      <c r="C136" s="36" t="s">
        <v>2355</v>
      </c>
      <c r="D136" s="10" t="s">
        <v>14</v>
      </c>
      <c r="E136" s="22">
        <v>44246</v>
      </c>
      <c r="F136" s="97">
        <v>1.2499999999999999E-2</v>
      </c>
      <c r="G136" s="110">
        <v>351164</v>
      </c>
      <c r="H136" s="103" t="s">
        <v>836</v>
      </c>
      <c r="I136" s="8" t="s">
        <v>835</v>
      </c>
      <c r="J136" s="23" t="s">
        <v>1986</v>
      </c>
      <c r="K136" s="24">
        <v>0</v>
      </c>
      <c r="L136" s="119"/>
      <c r="M136" s="24">
        <v>1</v>
      </c>
      <c r="N136" s="10" t="s">
        <v>73</v>
      </c>
      <c r="O136" s="113" t="s">
        <v>86</v>
      </c>
      <c r="P136" s="6"/>
      <c r="Q136" s="3" t="s">
        <v>2465</v>
      </c>
    </row>
    <row r="137" spans="1:17" ht="59.25" x14ac:dyDescent="0.2">
      <c r="A137" s="25"/>
      <c r="B137" s="21">
        <v>133</v>
      </c>
      <c r="C137" s="36" t="s">
        <v>2356</v>
      </c>
      <c r="D137" s="10" t="s">
        <v>14</v>
      </c>
      <c r="E137" s="22">
        <v>44254</v>
      </c>
      <c r="F137" s="97">
        <v>1.5104166666666667E-2</v>
      </c>
      <c r="G137" s="110">
        <v>1935061</v>
      </c>
      <c r="H137" s="103" t="s">
        <v>838</v>
      </c>
      <c r="I137" s="8" t="s">
        <v>837</v>
      </c>
      <c r="J137" s="23" t="s">
        <v>1986</v>
      </c>
      <c r="K137" s="24">
        <v>1</v>
      </c>
      <c r="L137" s="119" t="s">
        <v>76</v>
      </c>
      <c r="M137" s="24">
        <v>0</v>
      </c>
      <c r="N137" s="10"/>
      <c r="O137" s="113" t="s">
        <v>87</v>
      </c>
      <c r="P137" s="6"/>
    </row>
    <row r="138" spans="1:17" s="64" customFormat="1" ht="58.5" x14ac:dyDescent="0.2">
      <c r="B138" s="21">
        <v>134</v>
      </c>
      <c r="C138" s="41" t="s">
        <v>2357</v>
      </c>
      <c r="D138" s="42" t="s">
        <v>14</v>
      </c>
      <c r="E138" s="43">
        <v>44282</v>
      </c>
      <c r="F138" s="98">
        <v>1.6759259259259258E-2</v>
      </c>
      <c r="G138" s="95">
        <v>189067</v>
      </c>
      <c r="H138" s="104" t="s">
        <v>842</v>
      </c>
      <c r="I138" s="44" t="s">
        <v>841</v>
      </c>
      <c r="J138" s="45" t="s">
        <v>1986</v>
      </c>
      <c r="K138" s="44">
        <v>0</v>
      </c>
      <c r="L138" s="120"/>
      <c r="M138" s="44">
        <v>0</v>
      </c>
      <c r="N138" s="42"/>
      <c r="O138" s="114" t="s">
        <v>85</v>
      </c>
      <c r="P138" s="42"/>
    </row>
    <row r="139" spans="1:17" ht="87" customHeight="1" x14ac:dyDescent="0.2">
      <c r="A139" s="25"/>
      <c r="B139" s="21">
        <v>135</v>
      </c>
      <c r="C139" s="36" t="s">
        <v>2358</v>
      </c>
      <c r="D139" s="10" t="s">
        <v>14</v>
      </c>
      <c r="E139" s="22">
        <v>44290</v>
      </c>
      <c r="F139" s="97">
        <v>1.2337962962962962E-2</v>
      </c>
      <c r="G139" s="110">
        <v>309168</v>
      </c>
      <c r="H139" s="103" t="s">
        <v>844</v>
      </c>
      <c r="I139" s="8" t="s">
        <v>843</v>
      </c>
      <c r="J139" s="23" t="s">
        <v>1986</v>
      </c>
      <c r="K139" s="24">
        <v>1</v>
      </c>
      <c r="L139" s="119" t="s">
        <v>76</v>
      </c>
      <c r="M139" s="24">
        <v>0</v>
      </c>
      <c r="N139" s="10"/>
      <c r="O139" s="113" t="s">
        <v>85</v>
      </c>
      <c r="P139" s="6"/>
    </row>
    <row r="140" spans="1:17" ht="30" x14ac:dyDescent="0.2">
      <c r="A140" s="25"/>
      <c r="B140" s="21">
        <v>136</v>
      </c>
      <c r="C140" s="36" t="s">
        <v>2430</v>
      </c>
      <c r="D140" s="10" t="s">
        <v>14</v>
      </c>
      <c r="E140" s="22">
        <v>44316</v>
      </c>
      <c r="F140" s="97">
        <v>8.8078703703703704E-3</v>
      </c>
      <c r="G140" s="110">
        <v>44588</v>
      </c>
      <c r="H140" s="34" t="s">
        <v>2429</v>
      </c>
      <c r="I140" s="8" t="s">
        <v>2428</v>
      </c>
      <c r="J140" s="23" t="s">
        <v>1986</v>
      </c>
      <c r="K140" s="24">
        <v>0</v>
      </c>
      <c r="L140" s="119"/>
      <c r="M140" s="24">
        <v>1</v>
      </c>
      <c r="N140" s="10" t="s">
        <v>73</v>
      </c>
      <c r="O140" s="113" t="s">
        <v>85</v>
      </c>
      <c r="P140" s="6"/>
      <c r="Q140" s="3" t="s">
        <v>2465</v>
      </c>
    </row>
    <row r="141" spans="1:17" s="25" customFormat="1" ht="102" x14ac:dyDescent="0.2">
      <c r="B141" s="21">
        <v>137</v>
      </c>
      <c r="C141" s="66" t="s">
        <v>2391</v>
      </c>
      <c r="D141" s="10" t="s">
        <v>845</v>
      </c>
      <c r="E141" s="22">
        <v>43952</v>
      </c>
      <c r="F141" s="97">
        <v>1.1527777777777777E-2</v>
      </c>
      <c r="G141" s="110">
        <v>264993</v>
      </c>
      <c r="H141" s="106" t="s">
        <v>847</v>
      </c>
      <c r="I141" s="67" t="s">
        <v>846</v>
      </c>
      <c r="J141" s="23" t="s">
        <v>1986</v>
      </c>
      <c r="K141" s="24">
        <v>0</v>
      </c>
      <c r="L141" s="119"/>
      <c r="M141" s="24">
        <v>0</v>
      </c>
      <c r="N141" s="10"/>
      <c r="O141" s="113" t="s">
        <v>85</v>
      </c>
      <c r="P141" s="10"/>
    </row>
    <row r="142" spans="1:17" ht="43.5" x14ac:dyDescent="0.2">
      <c r="A142" s="25"/>
      <c r="B142" s="21">
        <v>138</v>
      </c>
      <c r="C142" s="36" t="s">
        <v>2217</v>
      </c>
      <c r="D142" s="10" t="s">
        <v>845</v>
      </c>
      <c r="E142" s="22">
        <v>43987</v>
      </c>
      <c r="F142" s="97">
        <v>8.7152777777777784E-3</v>
      </c>
      <c r="G142" s="110">
        <v>317939</v>
      </c>
      <c r="H142" s="107" t="s">
        <v>859</v>
      </c>
      <c r="I142" s="40" t="s">
        <v>858</v>
      </c>
      <c r="J142" s="23" t="s">
        <v>1986</v>
      </c>
      <c r="K142" s="24">
        <v>0</v>
      </c>
      <c r="L142" s="119"/>
      <c r="M142" s="24">
        <v>0</v>
      </c>
      <c r="N142" s="10"/>
      <c r="O142" s="113" t="s">
        <v>85</v>
      </c>
      <c r="P142" s="6"/>
      <c r="Q142" s="3" t="s">
        <v>2465</v>
      </c>
    </row>
    <row r="143" spans="1:17" ht="74.099999999999994" customHeight="1" x14ac:dyDescent="0.2">
      <c r="A143" s="25"/>
      <c r="B143" s="21">
        <v>139</v>
      </c>
      <c r="C143" s="36" t="s">
        <v>2216</v>
      </c>
      <c r="D143" s="10" t="s">
        <v>845</v>
      </c>
      <c r="E143" s="22">
        <v>44022</v>
      </c>
      <c r="F143" s="97">
        <v>7.3611111111111108E-3</v>
      </c>
      <c r="G143" s="110">
        <v>281460</v>
      </c>
      <c r="H143" s="107" t="s">
        <v>869</v>
      </c>
      <c r="I143" s="40" t="s">
        <v>868</v>
      </c>
      <c r="J143" s="23" t="s">
        <v>1986</v>
      </c>
      <c r="K143" s="24">
        <v>0</v>
      </c>
      <c r="L143" s="119"/>
      <c r="M143" s="24">
        <v>1</v>
      </c>
      <c r="N143" s="10" t="s">
        <v>75</v>
      </c>
      <c r="O143" s="113" t="s">
        <v>85</v>
      </c>
      <c r="P143" s="6"/>
      <c r="Q143" s="3" t="s">
        <v>2465</v>
      </c>
    </row>
    <row r="144" spans="1:17" ht="15" x14ac:dyDescent="0.2">
      <c r="A144" s="25"/>
      <c r="B144" s="21">
        <v>140</v>
      </c>
      <c r="C144" s="36" t="s">
        <v>2211</v>
      </c>
      <c r="D144" s="10" t="s">
        <v>845</v>
      </c>
      <c r="E144" s="22">
        <v>44057</v>
      </c>
      <c r="F144" s="97">
        <v>7.1874999999999994E-3</v>
      </c>
      <c r="G144" s="110">
        <v>529907</v>
      </c>
      <c r="H144" s="107" t="s">
        <v>879</v>
      </c>
      <c r="I144" s="40" t="s">
        <v>878</v>
      </c>
      <c r="J144" s="23" t="s">
        <v>1986</v>
      </c>
      <c r="K144" s="24">
        <v>0</v>
      </c>
      <c r="L144" s="119"/>
      <c r="M144" s="24">
        <v>0</v>
      </c>
      <c r="N144" s="10"/>
      <c r="O144" s="113" t="s">
        <v>86</v>
      </c>
      <c r="P144" s="6"/>
      <c r="Q144" s="3" t="s">
        <v>2465</v>
      </c>
    </row>
    <row r="145" spans="1:17" ht="29.25" x14ac:dyDescent="0.2">
      <c r="A145" s="25"/>
      <c r="B145" s="21">
        <v>141</v>
      </c>
      <c r="C145" s="36" t="s">
        <v>2212</v>
      </c>
      <c r="D145" s="10" t="s">
        <v>845</v>
      </c>
      <c r="E145" s="22">
        <v>44064</v>
      </c>
      <c r="F145" s="97">
        <v>6.2731481481481484E-3</v>
      </c>
      <c r="G145" s="110">
        <v>262711</v>
      </c>
      <c r="H145" s="107" t="s">
        <v>881</v>
      </c>
      <c r="I145" s="40" t="s">
        <v>880</v>
      </c>
      <c r="J145" s="23" t="s">
        <v>1986</v>
      </c>
      <c r="K145" s="24">
        <v>0</v>
      </c>
      <c r="L145" s="119"/>
      <c r="M145" s="24">
        <v>0</v>
      </c>
      <c r="N145" s="10"/>
      <c r="O145" s="113" t="s">
        <v>85</v>
      </c>
      <c r="P145" s="6"/>
      <c r="Q145" s="3" t="s">
        <v>2465</v>
      </c>
    </row>
    <row r="146" spans="1:17" s="64" customFormat="1" ht="45" x14ac:dyDescent="0.2">
      <c r="B146" s="21">
        <v>142</v>
      </c>
      <c r="C146" s="41" t="s">
        <v>2232</v>
      </c>
      <c r="D146" s="42" t="s">
        <v>845</v>
      </c>
      <c r="E146" s="43">
        <v>44071</v>
      </c>
      <c r="F146" s="98">
        <v>1.0555555555555554E-2</v>
      </c>
      <c r="G146" s="95">
        <v>151285</v>
      </c>
      <c r="H146" s="108" t="s">
        <v>883</v>
      </c>
      <c r="I146" s="48" t="s">
        <v>882</v>
      </c>
      <c r="J146" s="45" t="s">
        <v>1986</v>
      </c>
      <c r="K146" s="44">
        <v>1</v>
      </c>
      <c r="L146" s="120" t="s">
        <v>76</v>
      </c>
      <c r="M146" s="44">
        <v>0</v>
      </c>
      <c r="N146" s="42"/>
      <c r="O146" s="114" t="s">
        <v>87</v>
      </c>
      <c r="P146" s="42"/>
    </row>
    <row r="147" spans="1:17" ht="58.5" x14ac:dyDescent="0.2">
      <c r="A147" s="25"/>
      <c r="B147" s="21">
        <v>143</v>
      </c>
      <c r="C147" s="36" t="s">
        <v>2215</v>
      </c>
      <c r="D147" s="10" t="s">
        <v>845</v>
      </c>
      <c r="E147" s="22">
        <v>44078</v>
      </c>
      <c r="F147" s="97">
        <v>6.2731481481481484E-3</v>
      </c>
      <c r="G147" s="110">
        <v>294045</v>
      </c>
      <c r="H147" s="107" t="s">
        <v>885</v>
      </c>
      <c r="I147" s="40" t="s">
        <v>884</v>
      </c>
      <c r="J147" s="23" t="s">
        <v>1986</v>
      </c>
      <c r="K147" s="24">
        <v>0</v>
      </c>
      <c r="L147" s="119"/>
      <c r="M147" s="24">
        <v>0</v>
      </c>
      <c r="N147" s="10"/>
      <c r="O147" s="113" t="s">
        <v>86</v>
      </c>
      <c r="P147" s="6"/>
      <c r="Q147" s="3" t="s">
        <v>2465</v>
      </c>
    </row>
    <row r="148" spans="1:17" ht="44.1" customHeight="1" x14ac:dyDescent="0.2">
      <c r="A148" s="25"/>
      <c r="B148" s="21">
        <v>144</v>
      </c>
      <c r="C148" s="36" t="s">
        <v>2213</v>
      </c>
      <c r="D148" s="10" t="s">
        <v>845</v>
      </c>
      <c r="E148" s="22">
        <v>44110</v>
      </c>
      <c r="F148" s="97">
        <v>9.4097222222222238E-3</v>
      </c>
      <c r="G148" s="110">
        <v>194657</v>
      </c>
      <c r="H148" s="107" t="s">
        <v>901</v>
      </c>
      <c r="I148" s="40" t="s">
        <v>900</v>
      </c>
      <c r="J148" s="23" t="s">
        <v>1986</v>
      </c>
      <c r="K148" s="24">
        <v>0</v>
      </c>
      <c r="L148" s="119"/>
      <c r="M148" s="24">
        <v>0</v>
      </c>
      <c r="N148" s="10"/>
      <c r="O148" s="113" t="s">
        <v>87</v>
      </c>
      <c r="P148" s="6"/>
      <c r="Q148" s="3" t="s">
        <v>2465</v>
      </c>
    </row>
    <row r="149" spans="1:17" ht="29.25" x14ac:dyDescent="0.2">
      <c r="A149" s="25"/>
      <c r="B149" s="21">
        <v>145</v>
      </c>
      <c r="C149" s="36" t="s">
        <v>2214</v>
      </c>
      <c r="D149" s="10" t="s">
        <v>845</v>
      </c>
      <c r="E149" s="22">
        <v>44117</v>
      </c>
      <c r="F149" s="97">
        <v>7.1643518518518514E-3</v>
      </c>
      <c r="G149" s="110">
        <v>128720</v>
      </c>
      <c r="H149" s="107" t="s">
        <v>905</v>
      </c>
      <c r="I149" s="40" t="s">
        <v>904</v>
      </c>
      <c r="J149" s="23" t="s">
        <v>1986</v>
      </c>
      <c r="K149" s="24">
        <v>0</v>
      </c>
      <c r="L149" s="119"/>
      <c r="M149" s="24">
        <v>0</v>
      </c>
      <c r="N149" s="10"/>
      <c r="O149" s="113" t="s">
        <v>85</v>
      </c>
      <c r="P149" s="6"/>
      <c r="Q149" s="3" t="s">
        <v>2465</v>
      </c>
    </row>
    <row r="150" spans="1:17" ht="87.75" x14ac:dyDescent="0.2">
      <c r="A150" s="25"/>
      <c r="B150" s="21">
        <v>146</v>
      </c>
      <c r="C150" s="36" t="s">
        <v>2218</v>
      </c>
      <c r="D150" s="10" t="s">
        <v>845</v>
      </c>
      <c r="E150" s="22">
        <v>44134</v>
      </c>
      <c r="F150" s="97">
        <v>6.7592592592592591E-3</v>
      </c>
      <c r="G150" s="110">
        <v>102455</v>
      </c>
      <c r="H150" s="107" t="s">
        <v>915</v>
      </c>
      <c r="I150" s="40" t="s">
        <v>914</v>
      </c>
      <c r="J150" s="23" t="s">
        <v>1986</v>
      </c>
      <c r="K150" s="24">
        <v>0</v>
      </c>
      <c r="L150" s="119"/>
      <c r="M150" s="24">
        <v>0</v>
      </c>
      <c r="N150" s="10"/>
      <c r="O150" s="113" t="s">
        <v>87</v>
      </c>
      <c r="P150" s="6"/>
      <c r="Q150" s="3" t="s">
        <v>2465</v>
      </c>
    </row>
    <row r="151" spans="1:17" ht="57.75" x14ac:dyDescent="0.2">
      <c r="A151" s="25"/>
      <c r="B151" s="21">
        <v>147</v>
      </c>
      <c r="C151" s="36" t="s">
        <v>2161</v>
      </c>
      <c r="D151" s="10" t="s">
        <v>963</v>
      </c>
      <c r="E151" s="22">
        <v>43954</v>
      </c>
      <c r="F151" s="97">
        <v>1.0243055555555556E-2</v>
      </c>
      <c r="G151" s="110">
        <v>3626851</v>
      </c>
      <c r="H151" s="103" t="s">
        <v>964</v>
      </c>
      <c r="I151" s="8" t="s">
        <v>962</v>
      </c>
      <c r="J151" s="23" t="s">
        <v>1986</v>
      </c>
      <c r="K151" s="24">
        <v>0</v>
      </c>
      <c r="L151" s="119"/>
      <c r="M151" s="24">
        <v>0</v>
      </c>
      <c r="N151" s="10"/>
      <c r="O151" s="113" t="s">
        <v>86</v>
      </c>
      <c r="P151" s="6"/>
      <c r="Q151" s="3" t="s">
        <v>2465</v>
      </c>
    </row>
    <row r="152" spans="1:17" ht="74.099999999999994" customHeight="1" x14ac:dyDescent="0.2">
      <c r="A152" s="25"/>
      <c r="B152" s="21">
        <v>148</v>
      </c>
      <c r="C152" s="36" t="s">
        <v>2162</v>
      </c>
      <c r="D152" s="10" t="s">
        <v>963</v>
      </c>
      <c r="E152" s="22">
        <v>43961</v>
      </c>
      <c r="F152" s="97">
        <v>1.2407407407407409E-2</v>
      </c>
      <c r="G152" s="110">
        <v>4557571</v>
      </c>
      <c r="H152" s="103" t="s">
        <v>966</v>
      </c>
      <c r="I152" s="8" t="s">
        <v>965</v>
      </c>
      <c r="J152" s="23" t="s">
        <v>1986</v>
      </c>
      <c r="K152" s="24">
        <v>0</v>
      </c>
      <c r="L152" s="119"/>
      <c r="M152" s="24">
        <v>0</v>
      </c>
      <c r="N152" s="10"/>
      <c r="O152" s="113" t="s">
        <v>87</v>
      </c>
      <c r="P152" s="6"/>
    </row>
    <row r="153" spans="1:17" ht="83.1" customHeight="1" x14ac:dyDescent="0.2">
      <c r="A153" s="25"/>
      <c r="B153" s="21">
        <v>149</v>
      </c>
      <c r="C153" s="36" t="s">
        <v>2163</v>
      </c>
      <c r="D153" s="10" t="s">
        <v>963</v>
      </c>
      <c r="E153" s="22">
        <v>44003</v>
      </c>
      <c r="F153" s="97">
        <v>1.5439814814814816E-2</v>
      </c>
      <c r="G153" s="110">
        <v>1937012</v>
      </c>
      <c r="H153" s="103" t="s">
        <v>978</v>
      </c>
      <c r="I153" s="8" t="s">
        <v>977</v>
      </c>
      <c r="J153" s="23" t="s">
        <v>1986</v>
      </c>
      <c r="K153" s="24">
        <v>0</v>
      </c>
      <c r="L153" s="119"/>
      <c r="M153" s="24">
        <v>0</v>
      </c>
      <c r="N153" s="10"/>
      <c r="O153" s="113" t="s">
        <v>87</v>
      </c>
      <c r="P153" s="6"/>
      <c r="Q153" s="3" t="s">
        <v>2465</v>
      </c>
    </row>
    <row r="154" spans="1:17" s="64" customFormat="1" ht="210" customHeight="1" x14ac:dyDescent="0.2">
      <c r="B154" s="21">
        <v>150</v>
      </c>
      <c r="C154" s="41" t="s">
        <v>2164</v>
      </c>
      <c r="D154" s="42" t="s">
        <v>963</v>
      </c>
      <c r="E154" s="43">
        <v>44024</v>
      </c>
      <c r="F154" s="98">
        <v>7.8356481481481489E-3</v>
      </c>
      <c r="G154" s="95">
        <v>3110532</v>
      </c>
      <c r="H154" s="104" t="s">
        <v>984</v>
      </c>
      <c r="I154" s="44" t="s">
        <v>983</v>
      </c>
      <c r="J154" s="45" t="s">
        <v>1986</v>
      </c>
      <c r="K154" s="44">
        <v>1</v>
      </c>
      <c r="L154" s="120" t="s">
        <v>76</v>
      </c>
      <c r="M154" s="44">
        <v>0</v>
      </c>
      <c r="N154" s="42"/>
      <c r="O154" s="114" t="s">
        <v>85</v>
      </c>
      <c r="P154" s="41" t="s">
        <v>2165</v>
      </c>
    </row>
    <row r="155" spans="1:17" ht="57.75" x14ac:dyDescent="0.2">
      <c r="A155" s="25"/>
      <c r="B155" s="21">
        <v>151</v>
      </c>
      <c r="C155" s="36" t="s">
        <v>2166</v>
      </c>
      <c r="D155" s="10" t="s">
        <v>963</v>
      </c>
      <c r="E155" s="22">
        <v>44059</v>
      </c>
      <c r="F155" s="97">
        <v>9.3518518518518525E-3</v>
      </c>
      <c r="G155" s="110">
        <v>2190932</v>
      </c>
      <c r="H155" s="103" t="s">
        <v>994</v>
      </c>
      <c r="I155" s="8" t="s">
        <v>993</v>
      </c>
      <c r="J155" s="23" t="s">
        <v>1986</v>
      </c>
      <c r="K155" s="24">
        <v>0</v>
      </c>
      <c r="L155" s="119"/>
      <c r="M155" s="24">
        <v>0</v>
      </c>
      <c r="N155" s="10"/>
      <c r="O155" s="113" t="s">
        <v>85</v>
      </c>
      <c r="P155" s="6"/>
      <c r="Q155" s="3" t="s">
        <v>2465</v>
      </c>
    </row>
    <row r="156" spans="1:17" ht="72.75" x14ac:dyDescent="0.2">
      <c r="A156" s="25"/>
      <c r="B156" s="21">
        <v>152</v>
      </c>
      <c r="C156" s="36" t="s">
        <v>2167</v>
      </c>
      <c r="D156" s="10" t="s">
        <v>963</v>
      </c>
      <c r="E156" s="22">
        <v>44073</v>
      </c>
      <c r="F156" s="97">
        <v>6.5856481481481469E-3</v>
      </c>
      <c r="G156" s="110">
        <v>1085252</v>
      </c>
      <c r="H156" s="103" t="s">
        <v>998</v>
      </c>
      <c r="I156" s="8" t="s">
        <v>997</v>
      </c>
      <c r="J156" s="23" t="s">
        <v>1986</v>
      </c>
      <c r="K156" s="24">
        <v>0</v>
      </c>
      <c r="L156" s="119"/>
      <c r="M156" s="24">
        <v>0</v>
      </c>
      <c r="N156" s="10"/>
      <c r="O156" s="113" t="s">
        <v>87</v>
      </c>
      <c r="P156" s="6"/>
      <c r="Q156" s="3" t="s">
        <v>2465</v>
      </c>
    </row>
    <row r="157" spans="1:17" s="64" customFormat="1" ht="87" x14ac:dyDescent="0.2">
      <c r="B157" s="21">
        <v>153</v>
      </c>
      <c r="C157" s="47" t="s">
        <v>2168</v>
      </c>
      <c r="D157" s="42" t="s">
        <v>963</v>
      </c>
      <c r="E157" s="43">
        <v>44136</v>
      </c>
      <c r="F157" s="98">
        <v>5.9606481481481489E-3</v>
      </c>
      <c r="G157" s="95">
        <v>914370</v>
      </c>
      <c r="H157" s="104" t="s">
        <v>1019</v>
      </c>
      <c r="I157" s="44" t="s">
        <v>1018</v>
      </c>
      <c r="J157" s="45" t="s">
        <v>1986</v>
      </c>
      <c r="K157" s="44">
        <v>1</v>
      </c>
      <c r="L157" s="120" t="s">
        <v>76</v>
      </c>
      <c r="M157" s="44">
        <v>0</v>
      </c>
      <c r="N157" s="42"/>
      <c r="O157" s="114" t="s">
        <v>85</v>
      </c>
      <c r="P157" s="41" t="s">
        <v>2169</v>
      </c>
      <c r="Q157" s="64" t="s">
        <v>2465</v>
      </c>
    </row>
    <row r="158" spans="1:17" ht="44.25" x14ac:dyDescent="0.2">
      <c r="A158" s="25"/>
      <c r="B158" s="21">
        <v>154</v>
      </c>
      <c r="C158" s="36" t="s">
        <v>2170</v>
      </c>
      <c r="D158" s="10" t="s">
        <v>963</v>
      </c>
      <c r="E158" s="22">
        <v>44248</v>
      </c>
      <c r="F158" s="97">
        <v>9.3634259259259261E-3</v>
      </c>
      <c r="G158" s="110">
        <v>1253470</v>
      </c>
      <c r="H158" s="103" t="s">
        <v>1002</v>
      </c>
      <c r="I158" s="8" t="s">
        <v>1060</v>
      </c>
      <c r="J158" s="23" t="s">
        <v>1986</v>
      </c>
      <c r="K158" s="24">
        <v>0</v>
      </c>
      <c r="L158" s="119"/>
      <c r="M158" s="24">
        <v>0</v>
      </c>
      <c r="N158" s="10"/>
      <c r="O158" s="113" t="s">
        <v>87</v>
      </c>
      <c r="P158" s="6"/>
    </row>
    <row r="159" spans="1:17" ht="51" customHeight="1" x14ac:dyDescent="0.2">
      <c r="A159" s="25"/>
      <c r="B159" s="21">
        <v>155</v>
      </c>
      <c r="C159" s="36" t="s">
        <v>2388</v>
      </c>
      <c r="D159" s="10" t="s">
        <v>963</v>
      </c>
      <c r="E159" s="22">
        <v>44311</v>
      </c>
      <c r="F159" s="97">
        <v>9.3171296296296283E-3</v>
      </c>
      <c r="G159" s="110">
        <v>912055</v>
      </c>
      <c r="H159" s="103" t="s">
        <v>2386</v>
      </c>
      <c r="I159" s="8" t="s">
        <v>2385</v>
      </c>
      <c r="J159" s="23" t="s">
        <v>1986</v>
      </c>
      <c r="K159" s="24">
        <v>0</v>
      </c>
      <c r="L159" s="119"/>
      <c r="M159" s="24">
        <v>0</v>
      </c>
      <c r="N159" s="10"/>
      <c r="O159" s="113" t="s">
        <v>87</v>
      </c>
      <c r="P159" s="6"/>
    </row>
    <row r="160" spans="1:17" s="25" customFormat="1" ht="57" x14ac:dyDescent="0.2">
      <c r="B160" s="21">
        <v>156</v>
      </c>
      <c r="C160" s="36" t="s">
        <v>2219</v>
      </c>
      <c r="D160" s="10" t="s">
        <v>20</v>
      </c>
      <c r="E160" s="22">
        <v>44014</v>
      </c>
      <c r="F160" s="97">
        <v>8.5879629629629622E-3</v>
      </c>
      <c r="G160" s="110">
        <v>17030054</v>
      </c>
      <c r="H160" s="105" t="s">
        <v>1074</v>
      </c>
      <c r="I160" s="24" t="s">
        <v>1073</v>
      </c>
      <c r="J160" s="23" t="s">
        <v>1986</v>
      </c>
      <c r="K160" s="24">
        <v>0</v>
      </c>
      <c r="L160" s="119"/>
      <c r="M160" s="24">
        <v>0</v>
      </c>
      <c r="N160" s="10"/>
      <c r="O160" s="113" t="s">
        <v>87</v>
      </c>
      <c r="P160" s="10"/>
    </row>
    <row r="161" spans="1:17" ht="15" x14ac:dyDescent="0.2">
      <c r="A161" s="25"/>
      <c r="B161" s="21">
        <v>157</v>
      </c>
      <c r="C161" s="36" t="s">
        <v>2220</v>
      </c>
      <c r="D161" s="10" t="s">
        <v>20</v>
      </c>
      <c r="E161" s="22">
        <v>44017</v>
      </c>
      <c r="F161" s="97">
        <v>7.789351851851852E-3</v>
      </c>
      <c r="G161" s="110">
        <v>1119109</v>
      </c>
      <c r="H161" s="103" t="s">
        <v>1076</v>
      </c>
      <c r="I161" s="8" t="s">
        <v>1075</v>
      </c>
      <c r="J161" s="23" t="s">
        <v>1986</v>
      </c>
      <c r="K161" s="24">
        <v>0</v>
      </c>
      <c r="L161" s="119"/>
      <c r="M161" s="24">
        <v>0</v>
      </c>
      <c r="N161" s="10"/>
      <c r="O161" s="113" t="s">
        <v>86</v>
      </c>
      <c r="P161" s="6"/>
      <c r="Q161" s="3" t="s">
        <v>2465</v>
      </c>
    </row>
    <row r="162" spans="1:17" ht="71.099999999999994" customHeight="1" x14ac:dyDescent="0.2">
      <c r="A162" s="25"/>
      <c r="B162" s="21">
        <v>158</v>
      </c>
      <c r="C162" s="36" t="s">
        <v>2231</v>
      </c>
      <c r="D162" s="10" t="s">
        <v>20</v>
      </c>
      <c r="E162" s="22">
        <v>44035</v>
      </c>
      <c r="F162" s="97">
        <v>7.2453703703703708E-3</v>
      </c>
      <c r="G162" s="110">
        <v>2421825</v>
      </c>
      <c r="H162" s="103" t="s">
        <v>1078</v>
      </c>
      <c r="I162" s="8" t="s">
        <v>1077</v>
      </c>
      <c r="J162" s="23" t="s">
        <v>1986</v>
      </c>
      <c r="K162" s="24">
        <v>0</v>
      </c>
      <c r="L162" s="119"/>
      <c r="M162" s="24">
        <v>0</v>
      </c>
      <c r="N162" s="10"/>
      <c r="O162" s="113" t="s">
        <v>87</v>
      </c>
      <c r="P162" s="6"/>
    </row>
    <row r="163" spans="1:17" ht="90" customHeight="1" x14ac:dyDescent="0.2">
      <c r="A163" s="25"/>
      <c r="B163" s="21">
        <v>159</v>
      </c>
      <c r="C163" s="36" t="s">
        <v>2221</v>
      </c>
      <c r="D163" s="10" t="s">
        <v>20</v>
      </c>
      <c r="E163" s="22">
        <v>44056</v>
      </c>
      <c r="F163" s="97">
        <v>7.2685185185185188E-3</v>
      </c>
      <c r="G163" s="110">
        <v>623313</v>
      </c>
      <c r="H163" s="103" t="s">
        <v>1082</v>
      </c>
      <c r="I163" s="8" t="s">
        <v>1081</v>
      </c>
      <c r="J163" s="23" t="s">
        <v>1986</v>
      </c>
      <c r="K163" s="24">
        <v>0</v>
      </c>
      <c r="L163" s="119"/>
      <c r="M163" s="24">
        <v>0</v>
      </c>
      <c r="N163" s="10"/>
      <c r="O163" s="113" t="s">
        <v>87</v>
      </c>
      <c r="P163" s="6"/>
    </row>
    <row r="164" spans="1:17" ht="15" x14ac:dyDescent="0.2">
      <c r="A164" s="25"/>
      <c r="B164" s="21">
        <v>160</v>
      </c>
      <c r="C164" s="36" t="s">
        <v>2222</v>
      </c>
      <c r="D164" s="10" t="s">
        <v>20</v>
      </c>
      <c r="E164" s="22">
        <v>44063</v>
      </c>
      <c r="F164" s="97">
        <v>7.6388888888888886E-3</v>
      </c>
      <c r="G164" s="110">
        <v>1173212</v>
      </c>
      <c r="H164" s="103" t="s">
        <v>1084</v>
      </c>
      <c r="I164" s="8" t="s">
        <v>1083</v>
      </c>
      <c r="J164" s="23" t="s">
        <v>1986</v>
      </c>
      <c r="K164" s="24">
        <v>0</v>
      </c>
      <c r="L164" s="119"/>
      <c r="M164" s="24">
        <v>0</v>
      </c>
      <c r="N164" s="10"/>
      <c r="O164" s="113" t="s">
        <v>85</v>
      </c>
      <c r="P164" s="6"/>
      <c r="Q164" s="3" t="s">
        <v>2465</v>
      </c>
    </row>
    <row r="165" spans="1:17" ht="45" x14ac:dyDescent="0.2">
      <c r="A165" s="25"/>
      <c r="B165" s="21">
        <v>161</v>
      </c>
      <c r="C165" s="36" t="s">
        <v>2223</v>
      </c>
      <c r="D165" s="10" t="s">
        <v>20</v>
      </c>
      <c r="E165" s="22">
        <v>44065</v>
      </c>
      <c r="F165" s="97">
        <v>5.5787037037037038E-3</v>
      </c>
      <c r="G165" s="110">
        <v>509783</v>
      </c>
      <c r="H165" s="103" t="s">
        <v>1086</v>
      </c>
      <c r="I165" s="8" t="s">
        <v>1085</v>
      </c>
      <c r="J165" s="23" t="s">
        <v>1986</v>
      </c>
      <c r="K165" s="24">
        <v>0</v>
      </c>
      <c r="L165" s="119"/>
      <c r="M165" s="24">
        <v>0</v>
      </c>
      <c r="N165" s="10"/>
      <c r="O165" s="113" t="s">
        <v>87</v>
      </c>
      <c r="P165" s="6"/>
    </row>
    <row r="166" spans="1:17" ht="101.1" customHeight="1" x14ac:dyDescent="0.2">
      <c r="A166" s="25"/>
      <c r="B166" s="21">
        <v>162</v>
      </c>
      <c r="C166" s="36" t="s">
        <v>2224</v>
      </c>
      <c r="D166" s="10" t="s">
        <v>20</v>
      </c>
      <c r="E166" s="22">
        <v>44070</v>
      </c>
      <c r="F166" s="97">
        <v>8.1944444444444452E-3</v>
      </c>
      <c r="G166" s="110">
        <v>29505594</v>
      </c>
      <c r="H166" s="103" t="s">
        <v>1088</v>
      </c>
      <c r="I166" s="8" t="s">
        <v>1087</v>
      </c>
      <c r="J166" s="23" t="s">
        <v>1986</v>
      </c>
      <c r="K166" s="24">
        <v>0</v>
      </c>
      <c r="L166" s="119"/>
      <c r="M166" s="24">
        <v>0</v>
      </c>
      <c r="N166" s="10"/>
      <c r="O166" s="113" t="s">
        <v>87</v>
      </c>
      <c r="P166" s="6"/>
    </row>
    <row r="167" spans="1:17" ht="30" x14ac:dyDescent="0.2">
      <c r="A167" s="25"/>
      <c r="B167" s="21">
        <v>163</v>
      </c>
      <c r="C167" s="36" t="s">
        <v>2230</v>
      </c>
      <c r="D167" s="10" t="s">
        <v>20</v>
      </c>
      <c r="E167" s="22">
        <v>44072</v>
      </c>
      <c r="F167" s="97">
        <v>6.030092592592593E-3</v>
      </c>
      <c r="G167" s="110">
        <v>1195214</v>
      </c>
      <c r="H167" s="103" t="s">
        <v>1090</v>
      </c>
      <c r="I167" s="8" t="s">
        <v>1089</v>
      </c>
      <c r="J167" s="23" t="s">
        <v>1986</v>
      </c>
      <c r="K167" s="24">
        <v>1</v>
      </c>
      <c r="L167" s="119" t="s">
        <v>76</v>
      </c>
      <c r="M167" s="24">
        <v>0</v>
      </c>
      <c r="N167" s="10"/>
      <c r="O167" s="113" t="s">
        <v>85</v>
      </c>
      <c r="P167" s="6"/>
    </row>
    <row r="168" spans="1:17" ht="29.25" x14ac:dyDescent="0.2">
      <c r="A168" s="25"/>
      <c r="B168" s="21">
        <v>164</v>
      </c>
      <c r="C168" s="36" t="s">
        <v>2225</v>
      </c>
      <c r="D168" s="10" t="s">
        <v>20</v>
      </c>
      <c r="E168" s="22">
        <v>44077</v>
      </c>
      <c r="F168" s="97">
        <v>7.1527777777777787E-3</v>
      </c>
      <c r="G168" s="110">
        <v>5550219</v>
      </c>
      <c r="H168" s="103" t="s">
        <v>1092</v>
      </c>
      <c r="I168" s="8" t="s">
        <v>1091</v>
      </c>
      <c r="J168" s="23" t="s">
        <v>1986</v>
      </c>
      <c r="K168" s="24">
        <v>0</v>
      </c>
      <c r="L168" s="119"/>
      <c r="M168" s="24">
        <v>0</v>
      </c>
      <c r="N168" s="10"/>
      <c r="O168" s="113" t="s">
        <v>85</v>
      </c>
      <c r="P168" s="6"/>
    </row>
    <row r="169" spans="1:17" ht="86.25" x14ac:dyDescent="0.2">
      <c r="A169" s="25"/>
      <c r="B169" s="21">
        <v>165</v>
      </c>
      <c r="C169" s="36" t="s">
        <v>2449</v>
      </c>
      <c r="D169" s="10" t="s">
        <v>20</v>
      </c>
      <c r="E169" s="22">
        <v>44086</v>
      </c>
      <c r="F169" s="97">
        <v>6.7939814814814816E-3</v>
      </c>
      <c r="G169" s="110">
        <v>4427246</v>
      </c>
      <c r="H169" s="103" t="s">
        <v>1096</v>
      </c>
      <c r="I169" s="8" t="s">
        <v>1095</v>
      </c>
      <c r="J169" s="23" t="s">
        <v>1986</v>
      </c>
      <c r="K169" s="24">
        <v>0</v>
      </c>
      <c r="L169" s="119"/>
      <c r="M169" s="24">
        <v>0</v>
      </c>
      <c r="N169" s="10"/>
      <c r="O169" s="113" t="s">
        <v>85</v>
      </c>
      <c r="P169" s="6"/>
    </row>
    <row r="170" spans="1:17" ht="74.25" x14ac:dyDescent="0.2">
      <c r="A170" s="25"/>
      <c r="B170" s="21">
        <v>166</v>
      </c>
      <c r="C170" s="36" t="s">
        <v>2226</v>
      </c>
      <c r="D170" s="10" t="s">
        <v>20</v>
      </c>
      <c r="E170" s="22">
        <v>44152</v>
      </c>
      <c r="F170" s="97">
        <v>7.3842592592592597E-3</v>
      </c>
      <c r="G170" s="110">
        <v>1367355</v>
      </c>
      <c r="H170" s="103" t="s">
        <v>1126</v>
      </c>
      <c r="I170" s="8" t="s">
        <v>1125</v>
      </c>
      <c r="J170" s="23" t="s">
        <v>1986</v>
      </c>
      <c r="K170" s="24">
        <v>0</v>
      </c>
      <c r="L170" s="119"/>
      <c r="M170" s="24">
        <v>0</v>
      </c>
      <c r="N170" s="10"/>
      <c r="O170" s="113" t="s">
        <v>85</v>
      </c>
      <c r="P170" s="6"/>
      <c r="Q170" s="3" t="s">
        <v>2465</v>
      </c>
    </row>
    <row r="171" spans="1:17" ht="42.75" x14ac:dyDescent="0.2">
      <c r="A171" s="25"/>
      <c r="B171" s="21">
        <v>167</v>
      </c>
      <c r="C171" s="36" t="s">
        <v>2227</v>
      </c>
      <c r="D171" s="10" t="s">
        <v>20</v>
      </c>
      <c r="E171" s="22">
        <v>44163</v>
      </c>
      <c r="F171" s="97">
        <v>6.6435185185185182E-3</v>
      </c>
      <c r="G171" s="110">
        <v>319861</v>
      </c>
      <c r="H171" s="103" t="s">
        <v>1136</v>
      </c>
      <c r="I171" s="8" t="s">
        <v>1135</v>
      </c>
      <c r="J171" s="23" t="s">
        <v>1986</v>
      </c>
      <c r="K171" s="24">
        <v>1</v>
      </c>
      <c r="L171" s="119" t="s">
        <v>76</v>
      </c>
      <c r="M171" s="24">
        <v>0</v>
      </c>
      <c r="N171" s="10"/>
      <c r="O171" s="113" t="s">
        <v>85</v>
      </c>
      <c r="P171" s="35" t="s">
        <v>2228</v>
      </c>
    </row>
    <row r="172" spans="1:17" ht="29.25" x14ac:dyDescent="0.2">
      <c r="A172" s="25"/>
      <c r="B172" s="21">
        <v>168</v>
      </c>
      <c r="C172" s="36" t="s">
        <v>2229</v>
      </c>
      <c r="D172" s="10" t="s">
        <v>20</v>
      </c>
      <c r="E172" s="22">
        <v>44166</v>
      </c>
      <c r="F172" s="97">
        <v>5.9259259259259256E-3</v>
      </c>
      <c r="G172" s="110">
        <v>892972</v>
      </c>
      <c r="H172" s="103" t="s">
        <v>1138</v>
      </c>
      <c r="I172" s="8" t="s">
        <v>1137</v>
      </c>
      <c r="J172" s="23" t="s">
        <v>1986</v>
      </c>
      <c r="K172" s="24">
        <v>1</v>
      </c>
      <c r="L172" s="119" t="s">
        <v>76</v>
      </c>
      <c r="M172" s="24">
        <v>0</v>
      </c>
      <c r="N172" s="10"/>
      <c r="O172" s="113" t="s">
        <v>85</v>
      </c>
      <c r="P172" s="6"/>
    </row>
    <row r="173" spans="1:17" ht="28.5" x14ac:dyDescent="0.2">
      <c r="A173" s="25"/>
      <c r="B173" s="21">
        <v>169</v>
      </c>
      <c r="C173" s="36" t="s">
        <v>2285</v>
      </c>
      <c r="D173" s="10" t="s">
        <v>20</v>
      </c>
      <c r="E173" s="22">
        <v>44174</v>
      </c>
      <c r="F173" s="97">
        <v>1.1296296296296296E-2</v>
      </c>
      <c r="G173" s="110">
        <v>633855</v>
      </c>
      <c r="H173" s="103" t="s">
        <v>1140</v>
      </c>
      <c r="I173" s="8" t="s">
        <v>1139</v>
      </c>
      <c r="J173" s="23" t="s">
        <v>1986</v>
      </c>
      <c r="K173" s="24">
        <v>1</v>
      </c>
      <c r="L173" s="119" t="s">
        <v>76</v>
      </c>
      <c r="M173" s="24">
        <v>0</v>
      </c>
      <c r="N173" s="10"/>
      <c r="O173" s="113" t="s">
        <v>85</v>
      </c>
      <c r="P173" s="6"/>
    </row>
    <row r="174" spans="1:17" ht="75.95" customHeight="1" x14ac:dyDescent="0.2">
      <c r="A174" s="25"/>
      <c r="B174" s="21">
        <v>170</v>
      </c>
      <c r="C174" s="36" t="s">
        <v>2286</v>
      </c>
      <c r="D174" s="10" t="s">
        <v>20</v>
      </c>
      <c r="E174" s="22">
        <v>44176</v>
      </c>
      <c r="F174" s="97">
        <v>6.2499999999999995E-3</v>
      </c>
      <c r="G174" s="110">
        <v>250105</v>
      </c>
      <c r="H174" s="103" t="s">
        <v>1142</v>
      </c>
      <c r="I174" s="8" t="s">
        <v>1141</v>
      </c>
      <c r="J174" s="23" t="s">
        <v>1986</v>
      </c>
      <c r="K174" s="24">
        <v>0</v>
      </c>
      <c r="L174" s="119"/>
      <c r="M174" s="24">
        <v>0</v>
      </c>
      <c r="N174" s="10"/>
      <c r="O174" s="113" t="s">
        <v>87</v>
      </c>
      <c r="P174" s="6"/>
    </row>
    <row r="175" spans="1:17" ht="98.1" customHeight="1" x14ac:dyDescent="0.2">
      <c r="A175" s="25"/>
      <c r="B175" s="21">
        <v>171</v>
      </c>
      <c r="C175" s="36" t="s">
        <v>2287</v>
      </c>
      <c r="D175" s="10" t="s">
        <v>20</v>
      </c>
      <c r="E175" s="22">
        <v>44185</v>
      </c>
      <c r="F175" s="97">
        <v>7.9398148148148145E-3</v>
      </c>
      <c r="G175" s="110">
        <v>990077</v>
      </c>
      <c r="H175" s="103" t="s">
        <v>1144</v>
      </c>
      <c r="I175" s="8" t="s">
        <v>1143</v>
      </c>
      <c r="J175" s="23" t="s">
        <v>1986</v>
      </c>
      <c r="K175" s="24">
        <v>0</v>
      </c>
      <c r="L175" s="119"/>
      <c r="M175" s="24">
        <v>0</v>
      </c>
      <c r="N175" s="10"/>
      <c r="O175" s="113" t="s">
        <v>87</v>
      </c>
      <c r="P175" s="6"/>
    </row>
    <row r="176" spans="1:17" ht="102.75" x14ac:dyDescent="0.2">
      <c r="A176" s="25"/>
      <c r="B176" s="21">
        <v>172</v>
      </c>
      <c r="C176" s="36" t="s">
        <v>2288</v>
      </c>
      <c r="D176" s="10" t="s">
        <v>20</v>
      </c>
      <c r="E176" s="22">
        <v>44189</v>
      </c>
      <c r="F176" s="97">
        <v>7.69675925925926E-3</v>
      </c>
      <c r="G176" s="110">
        <v>645266</v>
      </c>
      <c r="H176" s="103" t="s">
        <v>1146</v>
      </c>
      <c r="I176" s="8" t="s">
        <v>1145</v>
      </c>
      <c r="J176" s="23" t="s">
        <v>1986</v>
      </c>
      <c r="K176" s="24">
        <v>0</v>
      </c>
      <c r="L176" s="119"/>
      <c r="M176" s="24">
        <v>1</v>
      </c>
      <c r="N176" s="10" t="s">
        <v>75</v>
      </c>
      <c r="O176" s="113" t="s">
        <v>87</v>
      </c>
      <c r="P176" s="6"/>
    </row>
    <row r="177" spans="1:17" ht="58.5" x14ac:dyDescent="0.2">
      <c r="A177" s="25"/>
      <c r="B177" s="21">
        <v>173</v>
      </c>
      <c r="C177" s="36" t="s">
        <v>2289</v>
      </c>
      <c r="D177" s="10" t="s">
        <v>20</v>
      </c>
      <c r="E177" s="22">
        <v>44192</v>
      </c>
      <c r="F177" s="97">
        <v>7.1180555555555554E-3</v>
      </c>
      <c r="G177" s="110">
        <v>1616983</v>
      </c>
      <c r="H177" s="103" t="s">
        <v>1152</v>
      </c>
      <c r="I177" s="8" t="s">
        <v>1151</v>
      </c>
      <c r="J177" s="23" t="s">
        <v>1986</v>
      </c>
      <c r="K177" s="24">
        <v>0</v>
      </c>
      <c r="L177" s="119"/>
      <c r="M177" s="24">
        <v>0</v>
      </c>
      <c r="N177" s="10"/>
      <c r="O177" s="113" t="s">
        <v>86</v>
      </c>
      <c r="P177" s="6"/>
    </row>
    <row r="178" spans="1:17" ht="58.5" x14ac:dyDescent="0.2">
      <c r="A178" s="25"/>
      <c r="B178" s="21">
        <v>174</v>
      </c>
      <c r="C178" s="36" t="s">
        <v>2290</v>
      </c>
      <c r="D178" s="10" t="s">
        <v>1153</v>
      </c>
      <c r="E178" s="22">
        <v>43953</v>
      </c>
      <c r="F178" s="97">
        <v>9.6643518518518511E-3</v>
      </c>
      <c r="G178" s="110">
        <v>1428202</v>
      </c>
      <c r="H178" s="103" t="s">
        <v>1155</v>
      </c>
      <c r="I178" s="8" t="s">
        <v>1154</v>
      </c>
      <c r="J178" s="23" t="s">
        <v>1986</v>
      </c>
      <c r="K178" s="24">
        <v>0</v>
      </c>
      <c r="L178" s="119"/>
      <c r="M178" s="24">
        <v>0</v>
      </c>
      <c r="N178" s="10"/>
      <c r="O178" s="113" t="s">
        <v>87</v>
      </c>
      <c r="P178" s="6"/>
    </row>
    <row r="179" spans="1:17" ht="58.5" x14ac:dyDescent="0.2">
      <c r="A179" s="25"/>
      <c r="B179" s="21">
        <v>175</v>
      </c>
      <c r="C179" s="36" t="s">
        <v>2291</v>
      </c>
      <c r="D179" s="10" t="s">
        <v>1153</v>
      </c>
      <c r="E179" s="22">
        <v>43960</v>
      </c>
      <c r="F179" s="97">
        <v>7.2222222222222228E-3</v>
      </c>
      <c r="G179" s="110">
        <v>914027</v>
      </c>
      <c r="H179" s="103" t="s">
        <v>1157</v>
      </c>
      <c r="I179" s="8" t="s">
        <v>1156</v>
      </c>
      <c r="J179" s="23" t="s">
        <v>1986</v>
      </c>
      <c r="K179" s="24">
        <v>0</v>
      </c>
      <c r="L179" s="119"/>
      <c r="M179" s="24">
        <v>0</v>
      </c>
      <c r="N179" s="10"/>
      <c r="O179" s="113" t="s">
        <v>87</v>
      </c>
      <c r="P179" s="6"/>
      <c r="Q179" s="3" t="s">
        <v>2465</v>
      </c>
    </row>
    <row r="180" spans="1:17" s="64" customFormat="1" ht="101.1" customHeight="1" x14ac:dyDescent="0.2">
      <c r="B180" s="21">
        <v>176</v>
      </c>
      <c r="C180" s="41" t="s">
        <v>2305</v>
      </c>
      <c r="D180" s="42" t="s">
        <v>1153</v>
      </c>
      <c r="E180" s="43">
        <v>43967</v>
      </c>
      <c r="F180" s="98">
        <v>9.3402777777777772E-3</v>
      </c>
      <c r="G180" s="95">
        <v>954587</v>
      </c>
      <c r="H180" s="104" t="s">
        <v>1159</v>
      </c>
      <c r="I180" s="44" t="s">
        <v>1158</v>
      </c>
      <c r="J180" s="45" t="s">
        <v>1986</v>
      </c>
      <c r="K180" s="44">
        <v>1</v>
      </c>
      <c r="L180" s="120" t="s">
        <v>76</v>
      </c>
      <c r="M180" s="44">
        <v>0</v>
      </c>
      <c r="N180" s="42"/>
      <c r="O180" s="114" t="s">
        <v>85</v>
      </c>
      <c r="P180" s="41" t="s">
        <v>2304</v>
      </c>
    </row>
    <row r="181" spans="1:17" ht="15" x14ac:dyDescent="0.2">
      <c r="A181" s="25"/>
      <c r="B181" s="21">
        <v>177</v>
      </c>
      <c r="C181" s="36" t="s">
        <v>2292</v>
      </c>
      <c r="D181" s="10" t="s">
        <v>1153</v>
      </c>
      <c r="E181" s="22">
        <v>43988</v>
      </c>
      <c r="F181" s="97">
        <v>1.1770833333333333E-2</v>
      </c>
      <c r="G181" s="110">
        <v>1609820</v>
      </c>
      <c r="H181" s="103" t="s">
        <v>1163</v>
      </c>
      <c r="I181" s="8" t="s">
        <v>1162</v>
      </c>
      <c r="J181" s="23" t="s">
        <v>1986</v>
      </c>
      <c r="K181" s="24">
        <v>0</v>
      </c>
      <c r="L181" s="119"/>
      <c r="M181" s="24">
        <v>0</v>
      </c>
      <c r="N181" s="10"/>
      <c r="O181" s="113" t="s">
        <v>86</v>
      </c>
      <c r="P181" s="6"/>
      <c r="Q181" s="3" t="s">
        <v>2465</v>
      </c>
    </row>
    <row r="182" spans="1:17" ht="72" x14ac:dyDescent="0.2">
      <c r="A182" s="25"/>
      <c r="B182" s="21">
        <v>178</v>
      </c>
      <c r="C182" s="36" t="s">
        <v>2293</v>
      </c>
      <c r="D182" s="10" t="s">
        <v>1153</v>
      </c>
      <c r="E182" s="22">
        <v>44035</v>
      </c>
      <c r="F182" s="97">
        <v>6.0879629629629643E-3</v>
      </c>
      <c r="G182" s="110">
        <v>746612</v>
      </c>
      <c r="H182" s="103" t="s">
        <v>1177</v>
      </c>
      <c r="I182" s="8" t="s">
        <v>1174</v>
      </c>
      <c r="J182" s="23" t="s">
        <v>1986</v>
      </c>
      <c r="K182" s="24">
        <v>0</v>
      </c>
      <c r="L182" s="119"/>
      <c r="M182" s="24">
        <v>0</v>
      </c>
      <c r="N182" s="10"/>
      <c r="O182" s="113" t="s">
        <v>85</v>
      </c>
      <c r="P182" s="6"/>
      <c r="Q182" s="3" t="s">
        <v>2465</v>
      </c>
    </row>
    <row r="183" spans="1:17" ht="15" x14ac:dyDescent="0.2">
      <c r="A183" s="25"/>
      <c r="B183" s="21">
        <v>179</v>
      </c>
      <c r="C183" s="36" t="s">
        <v>2294</v>
      </c>
      <c r="D183" s="10" t="s">
        <v>1153</v>
      </c>
      <c r="E183" s="22">
        <v>44071</v>
      </c>
      <c r="F183" s="97">
        <v>7.4537037037037028E-3</v>
      </c>
      <c r="G183" s="110">
        <v>189426</v>
      </c>
      <c r="H183" s="103" t="s">
        <v>1183</v>
      </c>
      <c r="I183" s="8" t="s">
        <v>1182</v>
      </c>
      <c r="J183" s="23" t="s">
        <v>1986</v>
      </c>
      <c r="K183" s="24">
        <v>0</v>
      </c>
      <c r="L183" s="119"/>
      <c r="M183" s="24">
        <v>0</v>
      </c>
      <c r="N183" s="10"/>
      <c r="O183" s="113" t="s">
        <v>86</v>
      </c>
      <c r="P183" s="6"/>
      <c r="Q183" s="3" t="s">
        <v>2465</v>
      </c>
    </row>
    <row r="184" spans="1:17" ht="58.5" x14ac:dyDescent="0.2">
      <c r="A184" s="25"/>
      <c r="B184" s="21">
        <v>180</v>
      </c>
      <c r="C184" s="36" t="s">
        <v>2450</v>
      </c>
      <c r="D184" s="10" t="s">
        <v>1153</v>
      </c>
      <c r="E184" s="22">
        <v>44091</v>
      </c>
      <c r="F184" s="97">
        <v>8.4953703703703701E-3</v>
      </c>
      <c r="G184" s="110">
        <v>694697</v>
      </c>
      <c r="H184" s="103" t="s">
        <v>1193</v>
      </c>
      <c r="I184" s="8" t="s">
        <v>1192</v>
      </c>
      <c r="J184" s="23" t="s">
        <v>1986</v>
      </c>
      <c r="K184" s="24">
        <v>0</v>
      </c>
      <c r="L184" s="119"/>
      <c r="M184" s="24">
        <v>0</v>
      </c>
      <c r="N184" s="10"/>
      <c r="O184" s="113" t="s">
        <v>86</v>
      </c>
      <c r="P184" s="6"/>
    </row>
    <row r="185" spans="1:17" ht="30" x14ac:dyDescent="0.2">
      <c r="A185" s="25"/>
      <c r="B185" s="21">
        <v>181</v>
      </c>
      <c r="C185" s="36" t="s">
        <v>2295</v>
      </c>
      <c r="D185" s="10" t="s">
        <v>1153</v>
      </c>
      <c r="E185" s="22">
        <v>44119</v>
      </c>
      <c r="F185" s="97">
        <v>8.5300925925925926E-3</v>
      </c>
      <c r="G185" s="110">
        <v>436758</v>
      </c>
      <c r="H185" s="103" t="s">
        <v>1201</v>
      </c>
      <c r="I185" s="8" t="s">
        <v>1200</v>
      </c>
      <c r="J185" s="23" t="s">
        <v>1986</v>
      </c>
      <c r="K185" s="24">
        <v>0</v>
      </c>
      <c r="L185" s="119"/>
      <c r="M185" s="24">
        <v>0</v>
      </c>
      <c r="N185" s="10"/>
      <c r="O185" s="113" t="s">
        <v>87</v>
      </c>
      <c r="P185" s="6"/>
    </row>
    <row r="186" spans="1:17" ht="15" x14ac:dyDescent="0.2">
      <c r="A186" s="25"/>
      <c r="B186" s="21">
        <v>182</v>
      </c>
      <c r="C186" s="36" t="s">
        <v>2296</v>
      </c>
      <c r="D186" s="10" t="s">
        <v>1153</v>
      </c>
      <c r="E186" s="22">
        <v>44126</v>
      </c>
      <c r="F186" s="97">
        <v>7.1874999999999994E-3</v>
      </c>
      <c r="G186" s="110" t="s">
        <v>2441</v>
      </c>
      <c r="H186" s="103" t="s">
        <v>1203</v>
      </c>
      <c r="I186" s="8" t="s">
        <v>1202</v>
      </c>
      <c r="J186" s="23" t="s">
        <v>1986</v>
      </c>
      <c r="K186" s="24">
        <v>0</v>
      </c>
      <c r="L186" s="119"/>
      <c r="M186" s="24">
        <v>0</v>
      </c>
      <c r="N186" s="10"/>
      <c r="O186" s="113" t="s">
        <v>86</v>
      </c>
      <c r="P186" s="6"/>
      <c r="Q186" s="3" t="s">
        <v>2465</v>
      </c>
    </row>
    <row r="187" spans="1:17" ht="57.75" x14ac:dyDescent="0.2">
      <c r="A187" s="25"/>
      <c r="B187" s="21">
        <v>183</v>
      </c>
      <c r="C187" s="36" t="s">
        <v>2297</v>
      </c>
      <c r="D187" s="10" t="s">
        <v>1153</v>
      </c>
      <c r="E187" s="22">
        <v>44127</v>
      </c>
      <c r="F187" s="97">
        <v>7.5462962962962966E-3</v>
      </c>
      <c r="G187" s="110">
        <v>264604</v>
      </c>
      <c r="H187" s="103" t="s">
        <v>1205</v>
      </c>
      <c r="I187" s="8" t="s">
        <v>1204</v>
      </c>
      <c r="J187" s="23" t="s">
        <v>1986</v>
      </c>
      <c r="K187" s="24">
        <v>0</v>
      </c>
      <c r="L187" s="119"/>
      <c r="M187" s="24">
        <v>0</v>
      </c>
      <c r="N187" s="10"/>
      <c r="O187" s="113" t="s">
        <v>86</v>
      </c>
      <c r="P187" s="6"/>
      <c r="Q187" s="3" t="s">
        <v>2465</v>
      </c>
    </row>
    <row r="188" spans="1:17" ht="45" x14ac:dyDescent="0.2">
      <c r="A188" s="25"/>
      <c r="B188" s="21">
        <v>184</v>
      </c>
      <c r="C188" s="36" t="s">
        <v>2298</v>
      </c>
      <c r="D188" s="10" t="s">
        <v>1153</v>
      </c>
      <c r="E188" s="22">
        <v>44133</v>
      </c>
      <c r="F188" s="97">
        <v>7.719907407407408E-3</v>
      </c>
      <c r="G188" s="110">
        <v>536133</v>
      </c>
      <c r="H188" s="103" t="s">
        <v>1207</v>
      </c>
      <c r="I188" s="8" t="s">
        <v>1206</v>
      </c>
      <c r="J188" s="23" t="s">
        <v>1986</v>
      </c>
      <c r="K188" s="24">
        <v>0</v>
      </c>
      <c r="L188" s="119"/>
      <c r="M188" s="24">
        <v>0</v>
      </c>
      <c r="N188" s="10"/>
      <c r="O188" s="113" t="s">
        <v>87</v>
      </c>
      <c r="P188" s="6"/>
    </row>
    <row r="189" spans="1:17" ht="30" x14ac:dyDescent="0.2">
      <c r="A189" s="25"/>
      <c r="B189" s="21">
        <v>185</v>
      </c>
      <c r="C189" s="36" t="s">
        <v>2299</v>
      </c>
      <c r="D189" s="10" t="s">
        <v>1153</v>
      </c>
      <c r="E189" s="22">
        <v>44149</v>
      </c>
      <c r="F189" s="97">
        <v>8.0555555555555554E-3</v>
      </c>
      <c r="G189" s="110">
        <v>1237102</v>
      </c>
      <c r="H189" s="103" t="s">
        <v>1213</v>
      </c>
      <c r="I189" s="8" t="s">
        <v>1212</v>
      </c>
      <c r="J189" s="23" t="s">
        <v>1986</v>
      </c>
      <c r="K189" s="24">
        <v>0</v>
      </c>
      <c r="L189" s="119"/>
      <c r="M189" s="24">
        <v>0</v>
      </c>
      <c r="N189" s="10"/>
      <c r="O189" s="113" t="s">
        <v>87</v>
      </c>
      <c r="P189" s="6"/>
    </row>
    <row r="190" spans="1:17" ht="30" x14ac:dyDescent="0.2">
      <c r="A190" s="25"/>
      <c r="B190" s="21">
        <v>186</v>
      </c>
      <c r="C190" s="36" t="s">
        <v>2300</v>
      </c>
      <c r="D190" s="10" t="s">
        <v>1153</v>
      </c>
      <c r="E190" s="22">
        <v>44154</v>
      </c>
      <c r="F190" s="97">
        <v>7.0023148148148154E-3</v>
      </c>
      <c r="G190" s="110">
        <v>909352</v>
      </c>
      <c r="H190" s="103" t="s">
        <v>1215</v>
      </c>
      <c r="I190" s="8" t="s">
        <v>1214</v>
      </c>
      <c r="J190" s="23" t="s">
        <v>1986</v>
      </c>
      <c r="K190" s="24">
        <v>0</v>
      </c>
      <c r="L190" s="119"/>
      <c r="M190" s="24">
        <v>0</v>
      </c>
      <c r="N190" s="10"/>
      <c r="O190" s="113" t="s">
        <v>86</v>
      </c>
      <c r="P190" s="6"/>
    </row>
    <row r="191" spans="1:17" ht="72" x14ac:dyDescent="0.2">
      <c r="A191" s="25"/>
      <c r="B191" s="21">
        <v>187</v>
      </c>
      <c r="C191" s="36" t="s">
        <v>2301</v>
      </c>
      <c r="D191" s="10" t="s">
        <v>1153</v>
      </c>
      <c r="E191" s="22">
        <v>44161</v>
      </c>
      <c r="F191" s="97">
        <v>8.2986111111111108E-3</v>
      </c>
      <c r="G191" s="110">
        <v>416255</v>
      </c>
      <c r="H191" s="103" t="s">
        <v>1217</v>
      </c>
      <c r="I191" s="8" t="s">
        <v>1216</v>
      </c>
      <c r="J191" s="23" t="s">
        <v>1986</v>
      </c>
      <c r="K191" s="24">
        <v>0</v>
      </c>
      <c r="L191" s="119"/>
      <c r="M191" s="24">
        <v>0</v>
      </c>
      <c r="N191" s="10"/>
      <c r="O191" s="113" t="s">
        <v>85</v>
      </c>
      <c r="P191" s="6"/>
      <c r="Q191" s="3" t="s">
        <v>2465</v>
      </c>
    </row>
    <row r="192" spans="1:17" ht="58.5" x14ac:dyDescent="0.2">
      <c r="A192" s="25"/>
      <c r="B192" s="21">
        <v>188</v>
      </c>
      <c r="C192" s="36" t="s">
        <v>2302</v>
      </c>
      <c r="D192" s="10" t="s">
        <v>1153</v>
      </c>
      <c r="E192" s="22">
        <v>44237</v>
      </c>
      <c r="F192" s="97">
        <v>7.8356481481481489E-3</v>
      </c>
      <c r="G192" s="110">
        <v>363696</v>
      </c>
      <c r="H192" s="103" t="s">
        <v>1241</v>
      </c>
      <c r="I192" s="8" t="s">
        <v>1240</v>
      </c>
      <c r="J192" s="23" t="s">
        <v>1986</v>
      </c>
      <c r="K192" s="24">
        <v>0</v>
      </c>
      <c r="L192" s="119"/>
      <c r="M192" s="24">
        <v>0</v>
      </c>
      <c r="N192" s="10"/>
      <c r="O192" s="113" t="s">
        <v>86</v>
      </c>
      <c r="P192" s="6"/>
    </row>
    <row r="193" spans="1:17" ht="45" x14ac:dyDescent="0.2">
      <c r="A193" s="25"/>
      <c r="B193" s="21">
        <v>189</v>
      </c>
      <c r="C193" s="36" t="s">
        <v>2303</v>
      </c>
      <c r="D193" s="10" t="s">
        <v>1153</v>
      </c>
      <c r="E193" s="22">
        <v>44279</v>
      </c>
      <c r="F193" s="97">
        <v>9.9884259259259266E-3</v>
      </c>
      <c r="G193" s="110">
        <v>318926</v>
      </c>
      <c r="H193" s="103" t="s">
        <v>1255</v>
      </c>
      <c r="I193" s="8" t="s">
        <v>1254</v>
      </c>
      <c r="J193" s="23" t="s">
        <v>1986</v>
      </c>
      <c r="K193" s="24">
        <v>0</v>
      </c>
      <c r="L193" s="119"/>
      <c r="M193" s="24">
        <v>0</v>
      </c>
      <c r="N193" s="10"/>
      <c r="O193" s="113" t="s">
        <v>87</v>
      </c>
      <c r="P193" s="6"/>
      <c r="Q193" s="3" t="s">
        <v>2465</v>
      </c>
    </row>
    <row r="194" spans="1:17" ht="144.75" x14ac:dyDescent="0.2">
      <c r="A194" s="25"/>
      <c r="B194" s="21">
        <v>190</v>
      </c>
      <c r="C194" s="36" t="s">
        <v>2094</v>
      </c>
      <c r="D194" s="10" t="s">
        <v>1263</v>
      </c>
      <c r="E194" s="22">
        <v>43952</v>
      </c>
      <c r="F194" s="97">
        <v>5.1504629629629635E-3</v>
      </c>
      <c r="G194" s="110">
        <v>2005203</v>
      </c>
      <c r="H194" s="103" t="s">
        <v>1264</v>
      </c>
      <c r="I194" s="8" t="s">
        <v>1262</v>
      </c>
      <c r="J194" s="23" t="s">
        <v>1986</v>
      </c>
      <c r="K194" s="24">
        <v>0</v>
      </c>
      <c r="L194" s="119"/>
      <c r="M194" s="24">
        <v>0</v>
      </c>
      <c r="N194" s="10"/>
      <c r="O194" s="113" t="s">
        <v>87</v>
      </c>
      <c r="P194" s="6"/>
      <c r="Q194" s="3" t="s">
        <v>2465</v>
      </c>
    </row>
    <row r="195" spans="1:17" ht="72.75" x14ac:dyDescent="0.2">
      <c r="A195" s="25"/>
      <c r="B195" s="21">
        <v>191</v>
      </c>
      <c r="C195" s="36" t="s">
        <v>2095</v>
      </c>
      <c r="D195" s="10" t="s">
        <v>1263</v>
      </c>
      <c r="E195" s="22">
        <v>43966</v>
      </c>
      <c r="F195" s="97">
        <v>4.0624999999999993E-3</v>
      </c>
      <c r="G195" s="110">
        <v>2472296</v>
      </c>
      <c r="H195" s="103" t="s">
        <v>1268</v>
      </c>
      <c r="I195" s="8" t="s">
        <v>1267</v>
      </c>
      <c r="J195" s="23" t="s">
        <v>1986</v>
      </c>
      <c r="K195" s="24">
        <v>0</v>
      </c>
      <c r="L195" s="119"/>
      <c r="M195" s="24">
        <v>0</v>
      </c>
      <c r="N195" s="10"/>
      <c r="O195" s="113" t="s">
        <v>86</v>
      </c>
      <c r="P195" s="6"/>
      <c r="Q195" s="3" t="s">
        <v>2465</v>
      </c>
    </row>
    <row r="196" spans="1:17" ht="59.25" x14ac:dyDescent="0.2">
      <c r="A196" s="25"/>
      <c r="B196" s="21">
        <v>192</v>
      </c>
      <c r="C196" s="36" t="s">
        <v>2096</v>
      </c>
      <c r="D196" s="10" t="s">
        <v>1263</v>
      </c>
      <c r="E196" s="22">
        <v>43994</v>
      </c>
      <c r="F196" s="97">
        <v>4.1203703703703706E-3</v>
      </c>
      <c r="G196" s="110">
        <v>3789622</v>
      </c>
      <c r="H196" s="103" t="s">
        <v>1276</v>
      </c>
      <c r="I196" s="8" t="s">
        <v>1275</v>
      </c>
      <c r="J196" s="23" t="s">
        <v>1986</v>
      </c>
      <c r="K196" s="24">
        <v>0</v>
      </c>
      <c r="L196" s="119"/>
      <c r="M196" s="24">
        <v>1</v>
      </c>
      <c r="N196" s="10" t="s">
        <v>72</v>
      </c>
      <c r="O196" s="113" t="s">
        <v>86</v>
      </c>
      <c r="P196" s="6"/>
      <c r="Q196" s="3" t="s">
        <v>2465</v>
      </c>
    </row>
    <row r="197" spans="1:17" ht="72" x14ac:dyDescent="0.2">
      <c r="A197" s="25"/>
      <c r="B197" s="21">
        <v>193</v>
      </c>
      <c r="C197" s="36" t="s">
        <v>2097</v>
      </c>
      <c r="D197" s="10" t="s">
        <v>1263</v>
      </c>
      <c r="E197" s="22">
        <v>44036</v>
      </c>
      <c r="F197" s="97">
        <v>4.2708333333333339E-3</v>
      </c>
      <c r="G197" s="110">
        <v>2879998</v>
      </c>
      <c r="H197" s="103" t="s">
        <v>1286</v>
      </c>
      <c r="I197" s="8" t="s">
        <v>1285</v>
      </c>
      <c r="J197" s="23" t="s">
        <v>1986</v>
      </c>
      <c r="K197" s="24">
        <v>1</v>
      </c>
      <c r="L197" s="119" t="s">
        <v>76</v>
      </c>
      <c r="M197" s="24">
        <v>0</v>
      </c>
      <c r="N197" s="10"/>
      <c r="O197" s="113" t="s">
        <v>85</v>
      </c>
      <c r="P197" s="6"/>
      <c r="Q197" s="3" t="s">
        <v>2465</v>
      </c>
    </row>
    <row r="198" spans="1:17" ht="43.5" x14ac:dyDescent="0.2">
      <c r="A198" s="25"/>
      <c r="B198" s="21">
        <v>194</v>
      </c>
      <c r="C198" s="36" t="s">
        <v>2098</v>
      </c>
      <c r="D198" s="10" t="s">
        <v>1263</v>
      </c>
      <c r="E198" s="22">
        <v>44071</v>
      </c>
      <c r="F198" s="97">
        <v>3.37962962962963E-3</v>
      </c>
      <c r="G198" s="110">
        <v>591715</v>
      </c>
      <c r="H198" s="103" t="s">
        <v>1294</v>
      </c>
      <c r="I198" s="8" t="s">
        <v>1293</v>
      </c>
      <c r="J198" s="23" t="s">
        <v>1986</v>
      </c>
      <c r="K198" s="24">
        <v>0</v>
      </c>
      <c r="L198" s="119"/>
      <c r="M198" s="24">
        <v>0</v>
      </c>
      <c r="N198" s="10"/>
      <c r="O198" s="113" t="s">
        <v>86</v>
      </c>
      <c r="P198" s="6"/>
      <c r="Q198" s="3" t="s">
        <v>2465</v>
      </c>
    </row>
    <row r="199" spans="1:17" ht="44.25" x14ac:dyDescent="0.2">
      <c r="A199" s="25"/>
      <c r="B199" s="21">
        <v>195</v>
      </c>
      <c r="C199" s="36" t="s">
        <v>2099</v>
      </c>
      <c r="D199" s="10" t="s">
        <v>1263</v>
      </c>
      <c r="E199" s="22">
        <v>44099</v>
      </c>
      <c r="F199" s="97">
        <v>2.9282407407407412E-3</v>
      </c>
      <c r="G199" s="110">
        <v>1148498</v>
      </c>
      <c r="H199" s="103" t="s">
        <v>1300</v>
      </c>
      <c r="I199" s="8" t="s">
        <v>1299</v>
      </c>
      <c r="J199" s="23" t="s">
        <v>1986</v>
      </c>
      <c r="K199" s="24">
        <v>0</v>
      </c>
      <c r="L199" s="119"/>
      <c r="M199" s="24">
        <v>0</v>
      </c>
      <c r="N199" s="10"/>
      <c r="O199" s="113" t="s">
        <v>86</v>
      </c>
      <c r="P199" s="6"/>
      <c r="Q199" s="3" t="s">
        <v>2465</v>
      </c>
    </row>
    <row r="200" spans="1:17" ht="72.75" x14ac:dyDescent="0.2">
      <c r="A200" s="25"/>
      <c r="B200" s="21">
        <v>196</v>
      </c>
      <c r="C200" s="36" t="s">
        <v>2100</v>
      </c>
      <c r="D200" s="10" t="s">
        <v>1263</v>
      </c>
      <c r="E200" s="22">
        <v>44113</v>
      </c>
      <c r="F200" s="97">
        <v>3.5648148148148154E-3</v>
      </c>
      <c r="G200" s="110">
        <v>418667</v>
      </c>
      <c r="H200" s="103" t="s">
        <v>1304</v>
      </c>
      <c r="I200" s="8" t="s">
        <v>1303</v>
      </c>
      <c r="J200" s="23" t="s">
        <v>1986</v>
      </c>
      <c r="K200" s="24">
        <v>1</v>
      </c>
      <c r="L200" s="119" t="s">
        <v>76</v>
      </c>
      <c r="M200" s="24">
        <v>0</v>
      </c>
      <c r="N200" s="10"/>
      <c r="O200" s="113" t="s">
        <v>85</v>
      </c>
      <c r="P200" s="6"/>
      <c r="Q200" s="3" t="s">
        <v>2465</v>
      </c>
    </row>
    <row r="201" spans="1:17" ht="29.25" x14ac:dyDescent="0.2">
      <c r="A201" s="25"/>
      <c r="B201" s="21">
        <v>197</v>
      </c>
      <c r="C201" s="36" t="s">
        <v>2101</v>
      </c>
      <c r="D201" s="10" t="s">
        <v>1263</v>
      </c>
      <c r="E201" s="22">
        <v>44134</v>
      </c>
      <c r="F201" s="97">
        <v>4.2245370370370371E-3</v>
      </c>
      <c r="G201" s="110">
        <v>1318096</v>
      </c>
      <c r="H201" s="103" t="s">
        <v>1310</v>
      </c>
      <c r="I201" s="8" t="s">
        <v>1309</v>
      </c>
      <c r="J201" s="23" t="s">
        <v>1986</v>
      </c>
      <c r="K201" s="24">
        <v>0</v>
      </c>
      <c r="L201" s="119"/>
      <c r="M201" s="24">
        <v>0</v>
      </c>
      <c r="N201" s="10"/>
      <c r="O201" s="113" t="s">
        <v>85</v>
      </c>
      <c r="P201" s="6"/>
      <c r="Q201" s="3" t="s">
        <v>2465</v>
      </c>
    </row>
    <row r="202" spans="1:17" ht="43.5" x14ac:dyDescent="0.2">
      <c r="A202" s="25"/>
      <c r="B202" s="21">
        <v>198</v>
      </c>
      <c r="C202" s="36" t="s">
        <v>2102</v>
      </c>
      <c r="D202" s="10" t="s">
        <v>1263</v>
      </c>
      <c r="E202" s="22">
        <v>44162</v>
      </c>
      <c r="F202" s="97">
        <v>4.1203703703703706E-3</v>
      </c>
      <c r="G202" s="110">
        <v>840373</v>
      </c>
      <c r="H202" s="103" t="s">
        <v>1316</v>
      </c>
      <c r="I202" s="8" t="s">
        <v>1315</v>
      </c>
      <c r="J202" s="23" t="s">
        <v>1986</v>
      </c>
      <c r="K202" s="24">
        <v>0</v>
      </c>
      <c r="L202" s="119"/>
      <c r="M202" s="24">
        <v>0</v>
      </c>
      <c r="N202" s="10"/>
      <c r="O202" s="113" t="s">
        <v>85</v>
      </c>
      <c r="P202" s="6"/>
      <c r="Q202" s="3" t="s">
        <v>2465</v>
      </c>
    </row>
    <row r="203" spans="1:17" ht="72" x14ac:dyDescent="0.2">
      <c r="A203" s="25"/>
      <c r="B203" s="21">
        <v>199</v>
      </c>
      <c r="C203" s="36" t="s">
        <v>2103</v>
      </c>
      <c r="D203" s="10" t="s">
        <v>1263</v>
      </c>
      <c r="E203" s="22">
        <v>44176</v>
      </c>
      <c r="F203" s="97">
        <v>3.2060185185185191E-3</v>
      </c>
      <c r="G203" s="110">
        <v>1399239</v>
      </c>
      <c r="H203" s="103" t="s">
        <v>1320</v>
      </c>
      <c r="I203" s="8" t="s">
        <v>1319</v>
      </c>
      <c r="J203" s="23" t="s">
        <v>1986</v>
      </c>
      <c r="K203" s="24">
        <v>0</v>
      </c>
      <c r="L203" s="119"/>
      <c r="M203" s="24">
        <v>0</v>
      </c>
      <c r="N203" s="10"/>
      <c r="O203" s="113" t="s">
        <v>85</v>
      </c>
      <c r="P203" s="6"/>
      <c r="Q203" s="3" t="s">
        <v>2465</v>
      </c>
    </row>
    <row r="204" spans="1:17" ht="15" x14ac:dyDescent="0.2">
      <c r="A204" s="25"/>
      <c r="B204" s="21">
        <v>200</v>
      </c>
      <c r="C204" s="36" t="s">
        <v>2133</v>
      </c>
      <c r="D204" s="10" t="s">
        <v>1263</v>
      </c>
      <c r="E204" s="22">
        <v>44204</v>
      </c>
      <c r="F204" s="97">
        <v>7.2800925925925915E-3</v>
      </c>
      <c r="G204" s="110">
        <v>524498</v>
      </c>
      <c r="H204" s="103" t="s">
        <v>1326</v>
      </c>
      <c r="I204" s="8" t="s">
        <v>1325</v>
      </c>
      <c r="J204" s="23" t="s">
        <v>1986</v>
      </c>
      <c r="K204" s="24">
        <v>0</v>
      </c>
      <c r="L204" s="119"/>
      <c r="M204" s="24">
        <v>0</v>
      </c>
      <c r="N204" s="10"/>
      <c r="O204" s="113" t="s">
        <v>85</v>
      </c>
      <c r="P204" s="6"/>
      <c r="Q204" s="3" t="s">
        <v>2465</v>
      </c>
    </row>
    <row r="205" spans="1:17" ht="59.25" x14ac:dyDescent="0.2">
      <c r="A205" s="25"/>
      <c r="B205" s="21">
        <v>201</v>
      </c>
      <c r="C205" s="36" t="s">
        <v>2381</v>
      </c>
      <c r="D205" s="10" t="s">
        <v>1263</v>
      </c>
      <c r="E205" s="22">
        <v>44310</v>
      </c>
      <c r="F205" s="97">
        <v>8.0439814814814818E-3</v>
      </c>
      <c r="G205" s="110">
        <v>1138338</v>
      </c>
      <c r="H205" s="105" t="s">
        <v>2365</v>
      </c>
      <c r="I205" s="24" t="s">
        <v>2364</v>
      </c>
      <c r="J205" s="23" t="s">
        <v>1986</v>
      </c>
      <c r="K205" s="24">
        <v>0</v>
      </c>
      <c r="L205" s="119"/>
      <c r="M205" s="24">
        <v>0</v>
      </c>
      <c r="N205" s="10"/>
      <c r="O205" s="113" t="s">
        <v>87</v>
      </c>
      <c r="P205" s="6"/>
    </row>
    <row r="206" spans="1:17" ht="15" x14ac:dyDescent="0.2">
      <c r="A206" s="25"/>
      <c r="B206" s="21">
        <v>202</v>
      </c>
      <c r="C206" s="36" t="s">
        <v>2138</v>
      </c>
      <c r="D206" s="10" t="s">
        <v>1348</v>
      </c>
      <c r="E206" s="22">
        <v>43973</v>
      </c>
      <c r="F206" s="97">
        <v>8.0324074074074065E-3</v>
      </c>
      <c r="G206" s="110">
        <v>274670</v>
      </c>
      <c r="H206" s="103" t="s">
        <v>1355</v>
      </c>
      <c r="I206" s="8" t="s">
        <v>1354</v>
      </c>
      <c r="J206" s="23" t="s">
        <v>1986</v>
      </c>
      <c r="K206" s="24">
        <v>0</v>
      </c>
      <c r="L206" s="119"/>
      <c r="M206" s="24">
        <v>0</v>
      </c>
      <c r="N206" s="10"/>
      <c r="O206" s="113" t="s">
        <v>86</v>
      </c>
      <c r="P206" s="6"/>
      <c r="Q206" s="3" t="s">
        <v>2465</v>
      </c>
    </row>
    <row r="207" spans="1:17" ht="29.25" x14ac:dyDescent="0.2">
      <c r="A207" s="25"/>
      <c r="B207" s="21">
        <v>203</v>
      </c>
      <c r="C207" s="36" t="s">
        <v>2139</v>
      </c>
      <c r="D207" s="10" t="s">
        <v>1348</v>
      </c>
      <c r="E207" s="22">
        <v>44001</v>
      </c>
      <c r="F207" s="97">
        <v>7.1643518518518514E-3</v>
      </c>
      <c r="G207" s="110">
        <v>278043</v>
      </c>
      <c r="H207" s="103" t="s">
        <v>1363</v>
      </c>
      <c r="I207" s="8" t="s">
        <v>1362</v>
      </c>
      <c r="J207" s="23" t="s">
        <v>1986</v>
      </c>
      <c r="K207" s="24">
        <v>0</v>
      </c>
      <c r="L207" s="119"/>
      <c r="M207" s="24">
        <v>0</v>
      </c>
      <c r="N207" s="10"/>
      <c r="O207" s="113" t="s">
        <v>87</v>
      </c>
      <c r="P207" s="6"/>
      <c r="Q207" s="3" t="s">
        <v>2465</v>
      </c>
    </row>
    <row r="208" spans="1:17" s="64" customFormat="1" ht="103.5" x14ac:dyDescent="0.2">
      <c r="B208" s="21">
        <v>204</v>
      </c>
      <c r="C208" s="41" t="s">
        <v>2140</v>
      </c>
      <c r="D208" s="42" t="s">
        <v>1348</v>
      </c>
      <c r="E208" s="43">
        <v>44029</v>
      </c>
      <c r="F208" s="98">
        <v>7.0486111111111105E-3</v>
      </c>
      <c r="G208" s="95">
        <v>709554</v>
      </c>
      <c r="H208" s="104" t="s">
        <v>1371</v>
      </c>
      <c r="I208" s="44" t="s">
        <v>1370</v>
      </c>
      <c r="J208" s="45" t="s">
        <v>1986</v>
      </c>
      <c r="K208" s="44">
        <v>1</v>
      </c>
      <c r="L208" s="120" t="s">
        <v>76</v>
      </c>
      <c r="M208" s="44">
        <v>1</v>
      </c>
      <c r="N208" s="42" t="s">
        <v>73</v>
      </c>
      <c r="O208" s="114" t="s">
        <v>85</v>
      </c>
      <c r="P208" s="42"/>
    </row>
    <row r="209" spans="1:17" ht="30" x14ac:dyDescent="0.2">
      <c r="A209" s="25"/>
      <c r="B209" s="21">
        <v>205</v>
      </c>
      <c r="C209" s="36" t="s">
        <v>2141</v>
      </c>
      <c r="D209" s="10" t="s">
        <v>1348</v>
      </c>
      <c r="E209" s="22">
        <v>44043</v>
      </c>
      <c r="F209" s="97">
        <v>7.4189814814814813E-3</v>
      </c>
      <c r="G209" s="110">
        <v>548961</v>
      </c>
      <c r="H209" s="103" t="s">
        <v>1375</v>
      </c>
      <c r="I209" s="8" t="s">
        <v>1374</v>
      </c>
      <c r="J209" s="23" t="s">
        <v>1986</v>
      </c>
      <c r="K209" s="24">
        <v>0</v>
      </c>
      <c r="L209" s="119"/>
      <c r="M209" s="24">
        <v>1</v>
      </c>
      <c r="N209" s="10" t="s">
        <v>73</v>
      </c>
      <c r="O209" s="113" t="s">
        <v>86</v>
      </c>
      <c r="P209" s="6"/>
    </row>
    <row r="210" spans="1:17" ht="90" customHeight="1" x14ac:dyDescent="0.2">
      <c r="A210" s="25"/>
      <c r="B210" s="21">
        <v>206</v>
      </c>
      <c r="C210" s="36" t="s">
        <v>2458</v>
      </c>
      <c r="D210" s="10" t="s">
        <v>1348</v>
      </c>
      <c r="E210" s="22">
        <v>44064</v>
      </c>
      <c r="F210" s="97">
        <v>5.5902777777777782E-3</v>
      </c>
      <c r="G210" s="110">
        <v>179583</v>
      </c>
      <c r="H210" s="103" t="s">
        <v>1381</v>
      </c>
      <c r="I210" s="8" t="s">
        <v>1380</v>
      </c>
      <c r="J210" s="23" t="s">
        <v>1986</v>
      </c>
      <c r="K210" s="24">
        <v>1</v>
      </c>
      <c r="L210" s="119" t="s">
        <v>77</v>
      </c>
      <c r="M210" s="24">
        <v>0</v>
      </c>
      <c r="N210" s="10"/>
      <c r="O210" s="113" t="s">
        <v>85</v>
      </c>
      <c r="P210" s="6"/>
      <c r="Q210" s="3" t="s">
        <v>2465</v>
      </c>
    </row>
    <row r="211" spans="1:17" ht="30" x14ac:dyDescent="0.2">
      <c r="A211" s="25"/>
      <c r="B211" s="21">
        <v>207</v>
      </c>
      <c r="C211" s="36" t="s">
        <v>2142</v>
      </c>
      <c r="D211" s="10" t="s">
        <v>1348</v>
      </c>
      <c r="E211" s="22">
        <v>44085</v>
      </c>
      <c r="F211" s="97">
        <v>6.2962962962962964E-3</v>
      </c>
      <c r="G211" s="110">
        <v>369463</v>
      </c>
      <c r="H211" s="103" t="s">
        <v>1387</v>
      </c>
      <c r="I211" s="8" t="s">
        <v>1386</v>
      </c>
      <c r="J211" s="23" t="s">
        <v>1986</v>
      </c>
      <c r="K211" s="24">
        <v>1</v>
      </c>
      <c r="L211" s="119" t="s">
        <v>76</v>
      </c>
      <c r="M211" s="24">
        <v>0</v>
      </c>
      <c r="N211" s="10"/>
      <c r="O211" s="113" t="s">
        <v>85</v>
      </c>
      <c r="P211" s="6"/>
    </row>
    <row r="212" spans="1:17" ht="30" x14ac:dyDescent="0.2">
      <c r="A212" s="25"/>
      <c r="B212" s="21">
        <v>208</v>
      </c>
      <c r="C212" s="36" t="s">
        <v>2143</v>
      </c>
      <c r="D212" s="10" t="s">
        <v>1348</v>
      </c>
      <c r="E212" s="22">
        <v>44092</v>
      </c>
      <c r="F212" s="97">
        <v>5.6365740740740742E-3</v>
      </c>
      <c r="G212" s="110">
        <v>741510</v>
      </c>
      <c r="H212" s="103" t="s">
        <v>1389</v>
      </c>
      <c r="I212" s="8" t="s">
        <v>1388</v>
      </c>
      <c r="J212" s="23" t="s">
        <v>1986</v>
      </c>
      <c r="K212" s="24">
        <v>0</v>
      </c>
      <c r="L212" s="119"/>
      <c r="M212" s="24">
        <v>0</v>
      </c>
      <c r="N212" s="10"/>
      <c r="O212" s="113" t="s">
        <v>86</v>
      </c>
      <c r="P212" s="6"/>
      <c r="Q212" s="3" t="s">
        <v>2465</v>
      </c>
    </row>
    <row r="213" spans="1:17" ht="15" x14ac:dyDescent="0.2">
      <c r="A213" s="25"/>
      <c r="B213" s="21">
        <v>209</v>
      </c>
      <c r="C213" s="36" t="s">
        <v>2144</v>
      </c>
      <c r="D213" s="10" t="s">
        <v>1348</v>
      </c>
      <c r="E213" s="22">
        <v>44113</v>
      </c>
      <c r="F213" s="97">
        <v>5.5902777777777782E-3</v>
      </c>
      <c r="G213" s="110">
        <v>1097315</v>
      </c>
      <c r="H213" s="103" t="s">
        <v>1395</v>
      </c>
      <c r="I213" s="8" t="s">
        <v>1394</v>
      </c>
      <c r="J213" s="23" t="s">
        <v>1986</v>
      </c>
      <c r="K213" s="24">
        <v>0</v>
      </c>
      <c r="L213" s="119"/>
      <c r="M213" s="24">
        <v>0</v>
      </c>
      <c r="N213" s="10"/>
      <c r="O213" s="113" t="s">
        <v>85</v>
      </c>
      <c r="P213" s="6"/>
      <c r="Q213" s="3" t="s">
        <v>2465</v>
      </c>
    </row>
    <row r="214" spans="1:17" ht="72" x14ac:dyDescent="0.2">
      <c r="A214" s="25"/>
      <c r="B214" s="21">
        <v>210</v>
      </c>
      <c r="C214" s="36" t="s">
        <v>2145</v>
      </c>
      <c r="D214" s="10" t="s">
        <v>1348</v>
      </c>
      <c r="E214" s="22">
        <v>44141</v>
      </c>
      <c r="F214" s="97">
        <v>6.0995370370370361E-3</v>
      </c>
      <c r="G214" s="110">
        <v>215159</v>
      </c>
      <c r="H214" s="103" t="s">
        <v>1403</v>
      </c>
      <c r="I214" s="8" t="s">
        <v>1402</v>
      </c>
      <c r="J214" s="23" t="s">
        <v>1986</v>
      </c>
      <c r="K214" s="24">
        <v>1</v>
      </c>
      <c r="L214" s="119" t="s">
        <v>76</v>
      </c>
      <c r="M214" s="24">
        <v>0</v>
      </c>
      <c r="N214" s="10"/>
      <c r="O214" s="113" t="s">
        <v>85</v>
      </c>
      <c r="P214" s="6"/>
    </row>
    <row r="215" spans="1:17" s="64" customFormat="1" ht="57.75" x14ac:dyDescent="0.2">
      <c r="B215" s="21">
        <v>211</v>
      </c>
      <c r="C215" s="41" t="s">
        <v>2146</v>
      </c>
      <c r="D215" s="42" t="s">
        <v>1348</v>
      </c>
      <c r="E215" s="43">
        <v>44148</v>
      </c>
      <c r="F215" s="98">
        <v>8.0787037037037043E-3</v>
      </c>
      <c r="G215" s="95">
        <v>159519</v>
      </c>
      <c r="H215" s="104" t="s">
        <v>1405</v>
      </c>
      <c r="I215" s="44" t="s">
        <v>1404</v>
      </c>
      <c r="J215" s="45" t="s">
        <v>1986</v>
      </c>
      <c r="K215" s="44">
        <v>1</v>
      </c>
      <c r="L215" s="120" t="s">
        <v>76</v>
      </c>
      <c r="M215" s="44">
        <v>1</v>
      </c>
      <c r="N215" s="42" t="s">
        <v>73</v>
      </c>
      <c r="O215" s="114" t="s">
        <v>85</v>
      </c>
      <c r="P215" s="42"/>
      <c r="Q215" s="64" t="s">
        <v>2465</v>
      </c>
    </row>
    <row r="216" spans="1:17" ht="44.1" customHeight="1" x14ac:dyDescent="0.2">
      <c r="A216" s="25"/>
      <c r="B216" s="21">
        <v>212</v>
      </c>
      <c r="C216" s="36" t="s">
        <v>2148</v>
      </c>
      <c r="D216" s="10" t="s">
        <v>1348</v>
      </c>
      <c r="E216" s="22">
        <v>44155</v>
      </c>
      <c r="F216" s="97">
        <v>8.3333333333333332E-3</v>
      </c>
      <c r="G216" s="110">
        <v>407022</v>
      </c>
      <c r="H216" s="103" t="s">
        <v>1407</v>
      </c>
      <c r="I216" s="8" t="s">
        <v>1406</v>
      </c>
      <c r="J216" s="23" t="s">
        <v>1986</v>
      </c>
      <c r="K216" s="24">
        <v>0</v>
      </c>
      <c r="L216" s="119"/>
      <c r="M216" s="24">
        <v>0</v>
      </c>
      <c r="N216" s="10"/>
      <c r="O216" s="113" t="s">
        <v>87</v>
      </c>
      <c r="P216" s="6"/>
      <c r="Q216" s="3" t="s">
        <v>2465</v>
      </c>
    </row>
    <row r="217" spans="1:17" ht="57.95" customHeight="1" x14ac:dyDescent="0.2">
      <c r="A217" s="25"/>
      <c r="B217" s="21">
        <v>213</v>
      </c>
      <c r="C217" s="36" t="s">
        <v>2149</v>
      </c>
      <c r="D217" s="10" t="s">
        <v>1348</v>
      </c>
      <c r="E217" s="22">
        <v>44162</v>
      </c>
      <c r="F217" s="97">
        <v>7.2800925925925915E-3</v>
      </c>
      <c r="G217" s="110">
        <v>121992</v>
      </c>
      <c r="H217" s="103" t="s">
        <v>1409</v>
      </c>
      <c r="I217" s="8" t="s">
        <v>1408</v>
      </c>
      <c r="J217" s="23" t="s">
        <v>1986</v>
      </c>
      <c r="K217" s="24">
        <v>0</v>
      </c>
      <c r="L217" s="119"/>
      <c r="M217" s="24">
        <v>0</v>
      </c>
      <c r="N217" s="10"/>
      <c r="O217" s="113" t="s">
        <v>85</v>
      </c>
      <c r="P217" s="6"/>
      <c r="Q217" s="3" t="s">
        <v>2465</v>
      </c>
    </row>
    <row r="218" spans="1:17" ht="44.1" customHeight="1" x14ac:dyDescent="0.2">
      <c r="A218" s="25"/>
      <c r="B218" s="21">
        <v>214</v>
      </c>
      <c r="C218" s="36" t="s">
        <v>2147</v>
      </c>
      <c r="D218" s="10" t="s">
        <v>1348</v>
      </c>
      <c r="E218" s="22">
        <v>44183</v>
      </c>
      <c r="F218" s="97">
        <v>6.9328703703703696E-3</v>
      </c>
      <c r="G218" s="110">
        <v>221760</v>
      </c>
      <c r="H218" s="103" t="s">
        <v>1415</v>
      </c>
      <c r="I218" s="8" t="s">
        <v>1414</v>
      </c>
      <c r="J218" s="23" t="s">
        <v>1986</v>
      </c>
      <c r="K218" s="24">
        <v>0</v>
      </c>
      <c r="L218" s="119"/>
      <c r="M218" s="24">
        <v>0</v>
      </c>
      <c r="N218" s="10"/>
      <c r="O218" s="113" t="s">
        <v>85</v>
      </c>
      <c r="P218" s="6"/>
      <c r="Q218" s="3" t="s">
        <v>2465</v>
      </c>
    </row>
    <row r="219" spans="1:17" ht="87.75" x14ac:dyDescent="0.2">
      <c r="A219" s="25"/>
      <c r="B219" s="21">
        <v>215</v>
      </c>
      <c r="C219" s="36" t="s">
        <v>2390</v>
      </c>
      <c r="D219" s="10" t="s">
        <v>1348</v>
      </c>
      <c r="E219" s="22">
        <v>44225</v>
      </c>
      <c r="F219" s="97">
        <v>6.6898148148148142E-3</v>
      </c>
      <c r="G219" s="110">
        <v>268344</v>
      </c>
      <c r="H219" s="103" t="s">
        <v>1425</v>
      </c>
      <c r="I219" s="8" t="s">
        <v>1424</v>
      </c>
      <c r="J219" s="23" t="s">
        <v>1986</v>
      </c>
      <c r="K219" s="24">
        <v>1</v>
      </c>
      <c r="L219" s="119" t="s">
        <v>76</v>
      </c>
      <c r="M219" s="24">
        <v>0</v>
      </c>
      <c r="N219" s="10"/>
      <c r="O219" s="113" t="s">
        <v>85</v>
      </c>
      <c r="P219" s="6"/>
      <c r="Q219" s="3" t="s">
        <v>2465</v>
      </c>
    </row>
    <row r="220" spans="1:17" ht="30" x14ac:dyDescent="0.2">
      <c r="A220" s="25"/>
      <c r="B220" s="21">
        <v>216</v>
      </c>
      <c r="C220" s="36" t="s">
        <v>2150</v>
      </c>
      <c r="D220" s="10" t="s">
        <v>1348</v>
      </c>
      <c r="E220" s="22">
        <v>44239</v>
      </c>
      <c r="F220" s="97">
        <v>6.875E-3</v>
      </c>
      <c r="G220" s="110">
        <v>209165</v>
      </c>
      <c r="H220" s="103" t="s">
        <v>1429</v>
      </c>
      <c r="I220" s="8" t="s">
        <v>1428</v>
      </c>
      <c r="J220" s="23" t="s">
        <v>1986</v>
      </c>
      <c r="K220" s="24">
        <v>0</v>
      </c>
      <c r="L220" s="119"/>
      <c r="M220" s="24">
        <v>0</v>
      </c>
      <c r="N220" s="10"/>
      <c r="O220" s="113" t="s">
        <v>87</v>
      </c>
      <c r="P220" s="6"/>
    </row>
    <row r="221" spans="1:17" s="25" customFormat="1" ht="90" customHeight="1" x14ac:dyDescent="0.2">
      <c r="B221" s="21">
        <v>217</v>
      </c>
      <c r="C221" s="36" t="s">
        <v>2151</v>
      </c>
      <c r="D221" s="10" t="s">
        <v>1348</v>
      </c>
      <c r="E221" s="22">
        <v>44253</v>
      </c>
      <c r="F221" s="97">
        <v>7.69675925925926E-3</v>
      </c>
      <c r="G221" s="110">
        <v>163997</v>
      </c>
      <c r="H221" s="105" t="s">
        <v>1433</v>
      </c>
      <c r="I221" s="24" t="s">
        <v>1432</v>
      </c>
      <c r="J221" s="23" t="s">
        <v>1986</v>
      </c>
      <c r="K221" s="24">
        <v>0</v>
      </c>
      <c r="L221" s="119"/>
      <c r="M221" s="24">
        <v>1</v>
      </c>
      <c r="N221" s="10" t="s">
        <v>75</v>
      </c>
      <c r="O221" s="113" t="s">
        <v>86</v>
      </c>
      <c r="P221" s="36" t="s">
        <v>2152</v>
      </c>
      <c r="Q221" s="25" t="s">
        <v>2465</v>
      </c>
    </row>
    <row r="222" spans="1:17" ht="69" customHeight="1" x14ac:dyDescent="0.2">
      <c r="A222" s="25"/>
      <c r="B222" s="21">
        <v>218</v>
      </c>
      <c r="C222" s="36" t="s">
        <v>2153</v>
      </c>
      <c r="D222" s="10" t="s">
        <v>1348</v>
      </c>
      <c r="E222" s="22">
        <v>44260</v>
      </c>
      <c r="F222" s="97">
        <v>7.3495370370370372E-3</v>
      </c>
      <c r="G222" s="110">
        <v>129823</v>
      </c>
      <c r="H222" s="103" t="s">
        <v>1435</v>
      </c>
      <c r="I222" s="8" t="s">
        <v>1434</v>
      </c>
      <c r="J222" s="23" t="s">
        <v>1986</v>
      </c>
      <c r="K222" s="24">
        <v>0</v>
      </c>
      <c r="L222" s="119"/>
      <c r="M222" s="24">
        <v>0</v>
      </c>
      <c r="N222" s="10"/>
      <c r="O222" s="113" t="s">
        <v>86</v>
      </c>
      <c r="P222" s="6"/>
      <c r="Q222" s="3" t="s">
        <v>2465</v>
      </c>
    </row>
    <row r="223" spans="1:17" ht="78" customHeight="1" x14ac:dyDescent="0.2">
      <c r="A223" s="25"/>
      <c r="B223" s="21">
        <v>219</v>
      </c>
      <c r="C223" s="36" t="s">
        <v>2459</v>
      </c>
      <c r="D223" s="10" t="s">
        <v>1348</v>
      </c>
      <c r="E223" s="22">
        <v>44267</v>
      </c>
      <c r="F223" s="97">
        <v>6.5277777777777782E-3</v>
      </c>
      <c r="G223" s="110">
        <v>91155</v>
      </c>
      <c r="H223" s="103" t="s">
        <v>1437</v>
      </c>
      <c r="I223" s="8" t="s">
        <v>1436</v>
      </c>
      <c r="J223" s="23" t="s">
        <v>1986</v>
      </c>
      <c r="K223" s="24">
        <v>1</v>
      </c>
      <c r="L223" s="119" t="s">
        <v>71</v>
      </c>
      <c r="M223" s="24">
        <v>0</v>
      </c>
      <c r="N223" s="10"/>
      <c r="O223" s="113" t="s">
        <v>85</v>
      </c>
      <c r="P223" s="6"/>
    </row>
    <row r="224" spans="1:17" ht="78" customHeight="1" x14ac:dyDescent="0.2">
      <c r="A224" s="25"/>
      <c r="B224" s="21">
        <v>220</v>
      </c>
      <c r="C224" s="36" t="s">
        <v>2424</v>
      </c>
      <c r="D224" s="10" t="s">
        <v>1348</v>
      </c>
      <c r="E224" s="22">
        <v>44316</v>
      </c>
      <c r="F224" s="97">
        <v>7.9861111111111122E-3</v>
      </c>
      <c r="G224" s="110">
        <v>17332</v>
      </c>
      <c r="H224" s="34" t="s">
        <v>2423</v>
      </c>
      <c r="I224" s="8" t="s">
        <v>2422</v>
      </c>
      <c r="J224" s="23" t="s">
        <v>1986</v>
      </c>
      <c r="K224" s="24">
        <v>0</v>
      </c>
      <c r="L224" s="119"/>
      <c r="M224" s="24">
        <v>0</v>
      </c>
      <c r="N224" s="10"/>
      <c r="O224" s="113" t="s">
        <v>85</v>
      </c>
      <c r="P224" s="6"/>
    </row>
    <row r="225" spans="1:17" s="64" customFormat="1" ht="74.099999999999994" customHeight="1" x14ac:dyDescent="0.2">
      <c r="B225" s="21">
        <v>221</v>
      </c>
      <c r="C225" s="41" t="s">
        <v>2104</v>
      </c>
      <c r="D225" s="42" t="s">
        <v>28</v>
      </c>
      <c r="E225" s="43">
        <v>43984</v>
      </c>
      <c r="F225" s="98">
        <v>6.1342592592592594E-3</v>
      </c>
      <c r="G225" s="95">
        <v>716942</v>
      </c>
      <c r="H225" s="104" t="s">
        <v>1991</v>
      </c>
      <c r="I225" s="44" t="s">
        <v>1448</v>
      </c>
      <c r="J225" s="45" t="s">
        <v>1986</v>
      </c>
      <c r="K225" s="44">
        <v>0</v>
      </c>
      <c r="L225" s="120"/>
      <c r="M225" s="44">
        <v>0</v>
      </c>
      <c r="N225" s="42"/>
      <c r="O225" s="114" t="s">
        <v>85</v>
      </c>
      <c r="P225" s="42"/>
    </row>
    <row r="226" spans="1:17" ht="177.95" customHeight="1" x14ac:dyDescent="0.2">
      <c r="A226" s="25"/>
      <c r="B226" s="21">
        <v>222</v>
      </c>
      <c r="C226" s="36" t="s">
        <v>2070</v>
      </c>
      <c r="D226" s="10" t="s">
        <v>30</v>
      </c>
      <c r="E226" s="22">
        <v>44142</v>
      </c>
      <c r="F226" s="97">
        <v>7.3263888888888892E-3</v>
      </c>
      <c r="G226" s="110">
        <v>8023</v>
      </c>
      <c r="H226" s="103" t="s">
        <v>1462</v>
      </c>
      <c r="I226" s="8" t="s">
        <v>1461</v>
      </c>
      <c r="J226" s="23" t="s">
        <v>1986</v>
      </c>
      <c r="K226" s="24">
        <v>0</v>
      </c>
      <c r="L226" s="119"/>
      <c r="M226" s="24">
        <v>0</v>
      </c>
      <c r="N226" s="10"/>
      <c r="O226" s="113" t="s">
        <v>85</v>
      </c>
      <c r="P226" s="6"/>
    </row>
    <row r="227" spans="1:17" ht="42.75" x14ac:dyDescent="0.2">
      <c r="A227" s="25"/>
      <c r="B227" s="21">
        <v>223</v>
      </c>
      <c r="C227" s="36" t="s">
        <v>2019</v>
      </c>
      <c r="D227" s="10" t="s">
        <v>1465</v>
      </c>
      <c r="E227" s="22">
        <v>44007</v>
      </c>
      <c r="F227" s="97">
        <v>6.9444444444444444E-5</v>
      </c>
      <c r="G227" s="110">
        <v>10383</v>
      </c>
      <c r="H227" s="105" t="s">
        <v>1479</v>
      </c>
      <c r="I227" s="24" t="s">
        <v>1478</v>
      </c>
      <c r="J227" s="23" t="s">
        <v>1992</v>
      </c>
      <c r="K227" s="24">
        <v>0</v>
      </c>
      <c r="L227" s="119"/>
      <c r="M227" s="24">
        <v>0</v>
      </c>
      <c r="N227" s="10"/>
      <c r="O227" s="113" t="s">
        <v>85</v>
      </c>
      <c r="P227" s="6"/>
      <c r="Q227" s="3">
        <f>COUNTIF(Q5:Q226, "x")</f>
        <v>128</v>
      </c>
    </row>
    <row r="228" spans="1:17" ht="42.75" x14ac:dyDescent="0.2">
      <c r="A228" s="25"/>
      <c r="B228" s="21">
        <v>224</v>
      </c>
      <c r="C228" s="36" t="s">
        <v>2019</v>
      </c>
      <c r="D228" s="10" t="s">
        <v>1465</v>
      </c>
      <c r="E228" s="22">
        <v>44007</v>
      </c>
      <c r="F228" s="97">
        <v>1.7361111111111112E-4</v>
      </c>
      <c r="G228" s="110">
        <v>1053728</v>
      </c>
      <c r="H228" s="105" t="s">
        <v>1481</v>
      </c>
      <c r="I228" s="24" t="s">
        <v>1480</v>
      </c>
      <c r="J228" s="23" t="s">
        <v>1992</v>
      </c>
      <c r="K228" s="24">
        <v>0</v>
      </c>
      <c r="L228" s="119"/>
      <c r="M228" s="24">
        <v>0</v>
      </c>
      <c r="N228" s="10"/>
      <c r="O228" s="113" t="s">
        <v>85</v>
      </c>
      <c r="P228" s="6"/>
    </row>
    <row r="229" spans="1:17" ht="42.75" x14ac:dyDescent="0.2">
      <c r="A229" s="25"/>
      <c r="B229" s="21">
        <v>225</v>
      </c>
      <c r="C229" s="36" t="s">
        <v>2019</v>
      </c>
      <c r="D229" s="10" t="s">
        <v>1465</v>
      </c>
      <c r="E229" s="22">
        <v>44007</v>
      </c>
      <c r="F229" s="97">
        <v>1.6203703703703703E-4</v>
      </c>
      <c r="G229" s="110">
        <v>2761365</v>
      </c>
      <c r="H229" s="105" t="s">
        <v>1483</v>
      </c>
      <c r="I229" s="24" t="s">
        <v>1482</v>
      </c>
      <c r="J229" s="23" t="s">
        <v>1992</v>
      </c>
      <c r="K229" s="24">
        <v>0</v>
      </c>
      <c r="L229" s="119"/>
      <c r="M229" s="24">
        <v>0</v>
      </c>
      <c r="N229" s="10"/>
      <c r="O229" s="113" t="s">
        <v>85</v>
      </c>
      <c r="P229" s="6"/>
    </row>
    <row r="230" spans="1:17" ht="42.75" x14ac:dyDescent="0.2">
      <c r="A230" s="25"/>
      <c r="B230" s="21">
        <v>226</v>
      </c>
      <c r="C230" s="36" t="s">
        <v>2463</v>
      </c>
      <c r="D230" s="10" t="s">
        <v>1465</v>
      </c>
      <c r="E230" s="22">
        <v>44007</v>
      </c>
      <c r="F230" s="97">
        <v>1.8518518518518518E-4</v>
      </c>
      <c r="G230" s="110">
        <v>4774178</v>
      </c>
      <c r="H230" s="103" t="s">
        <v>1485</v>
      </c>
      <c r="I230" s="8" t="s">
        <v>1484</v>
      </c>
      <c r="J230" s="23" t="s">
        <v>1992</v>
      </c>
      <c r="K230" s="24">
        <v>0</v>
      </c>
      <c r="L230" s="119"/>
      <c r="M230" s="24">
        <v>1</v>
      </c>
      <c r="N230" s="10" t="s">
        <v>75</v>
      </c>
      <c r="O230" s="113" t="s">
        <v>85</v>
      </c>
      <c r="P230" s="6"/>
    </row>
    <row r="231" spans="1:17" ht="43.5" x14ac:dyDescent="0.2">
      <c r="A231" s="25"/>
      <c r="B231" s="21">
        <v>227</v>
      </c>
      <c r="C231" s="36" t="s">
        <v>2107</v>
      </c>
      <c r="D231" s="10" t="s">
        <v>1465</v>
      </c>
      <c r="E231" s="22">
        <v>44084</v>
      </c>
      <c r="F231" s="97">
        <v>1.8518518518518518E-4</v>
      </c>
      <c r="G231" s="110">
        <v>1848342</v>
      </c>
      <c r="H231" s="103" t="s">
        <v>1526</v>
      </c>
      <c r="I231" s="8" t="s">
        <v>1525</v>
      </c>
      <c r="J231" s="23" t="s">
        <v>1992</v>
      </c>
      <c r="K231" s="24">
        <v>0</v>
      </c>
      <c r="L231" s="119"/>
      <c r="M231" s="24">
        <v>0</v>
      </c>
      <c r="N231" s="10"/>
      <c r="O231" s="113" t="s">
        <v>86</v>
      </c>
      <c r="P231" s="6"/>
    </row>
    <row r="232" spans="1:17" ht="85.5" x14ac:dyDescent="0.2">
      <c r="A232" s="25"/>
      <c r="B232" s="21">
        <v>228</v>
      </c>
      <c r="C232" s="36" t="s">
        <v>2105</v>
      </c>
      <c r="D232" s="10" t="s">
        <v>1465</v>
      </c>
      <c r="E232" s="22">
        <v>44222</v>
      </c>
      <c r="F232" s="97">
        <v>1.7361111111111112E-4</v>
      </c>
      <c r="G232" s="110">
        <v>11875</v>
      </c>
      <c r="H232" s="105" t="s">
        <v>1564</v>
      </c>
      <c r="I232" s="24" t="s">
        <v>1563</v>
      </c>
      <c r="J232" s="23" t="s">
        <v>1992</v>
      </c>
      <c r="K232" s="24">
        <v>0</v>
      </c>
      <c r="L232" s="119"/>
      <c r="M232" s="24">
        <v>1</v>
      </c>
      <c r="N232" s="10" t="s">
        <v>72</v>
      </c>
      <c r="O232" s="113" t="s">
        <v>85</v>
      </c>
      <c r="P232" s="6"/>
    </row>
    <row r="233" spans="1:17" ht="99.95" customHeight="1" x14ac:dyDescent="0.2">
      <c r="A233" s="25"/>
      <c r="B233" s="21">
        <v>229</v>
      </c>
      <c r="C233" s="36" t="s">
        <v>2106</v>
      </c>
      <c r="D233" s="10" t="s">
        <v>1465</v>
      </c>
      <c r="E233" s="22">
        <v>44257</v>
      </c>
      <c r="F233" s="97">
        <v>1.7361111111111112E-4</v>
      </c>
      <c r="G233" s="94">
        <v>1035</v>
      </c>
      <c r="H233" s="103" t="s">
        <v>1596</v>
      </c>
      <c r="I233" s="8" t="s">
        <v>1595</v>
      </c>
      <c r="J233" s="23" t="s">
        <v>1992</v>
      </c>
      <c r="K233" s="24">
        <v>0</v>
      </c>
      <c r="L233" s="119"/>
      <c r="M233" s="24">
        <v>0</v>
      </c>
      <c r="N233" s="10"/>
      <c r="O233" s="113" t="s">
        <v>85</v>
      </c>
      <c r="P233" s="10"/>
    </row>
    <row r="234" spans="1:17" ht="28.5" x14ac:dyDescent="0.2">
      <c r="A234" s="25"/>
      <c r="B234" s="21">
        <v>230</v>
      </c>
      <c r="C234" s="36" t="s">
        <v>2042</v>
      </c>
      <c r="D234" s="10" t="s">
        <v>1465</v>
      </c>
      <c r="E234" s="22">
        <v>44258</v>
      </c>
      <c r="F234" s="97">
        <v>6.9444444444444444E-5</v>
      </c>
      <c r="G234" s="94">
        <v>1614</v>
      </c>
      <c r="H234" s="105" t="s">
        <v>1598</v>
      </c>
      <c r="I234" s="8" t="s">
        <v>1597</v>
      </c>
      <c r="J234" s="23" t="s">
        <v>1992</v>
      </c>
      <c r="K234" s="24">
        <v>0</v>
      </c>
      <c r="L234" s="119"/>
      <c r="M234" s="24">
        <v>0</v>
      </c>
      <c r="N234" s="10"/>
      <c r="O234" s="113" t="s">
        <v>85</v>
      </c>
      <c r="P234" s="10"/>
    </row>
    <row r="235" spans="1:17" ht="100.5" x14ac:dyDescent="0.2">
      <c r="A235" s="25"/>
      <c r="B235" s="21">
        <v>231</v>
      </c>
      <c r="C235" s="36" t="s">
        <v>2108</v>
      </c>
      <c r="D235" s="10" t="s">
        <v>1465</v>
      </c>
      <c r="E235" s="22">
        <v>44258</v>
      </c>
      <c r="F235" s="97">
        <v>1.7361111111111112E-4</v>
      </c>
      <c r="G235" s="94">
        <v>1233</v>
      </c>
      <c r="H235" s="103" t="s">
        <v>1600</v>
      </c>
      <c r="I235" s="8" t="s">
        <v>1599</v>
      </c>
      <c r="J235" s="23" t="s">
        <v>1992</v>
      </c>
      <c r="K235" s="24">
        <v>0</v>
      </c>
      <c r="L235" s="119"/>
      <c r="M235" s="24">
        <v>0</v>
      </c>
      <c r="N235" s="10"/>
      <c r="O235" s="113" t="s">
        <v>85</v>
      </c>
      <c r="P235" s="10"/>
    </row>
    <row r="236" spans="1:17" ht="42.75" x14ac:dyDescent="0.2">
      <c r="A236" s="25"/>
      <c r="B236" s="21">
        <v>232</v>
      </c>
      <c r="C236" s="36" t="s">
        <v>2109</v>
      </c>
      <c r="D236" s="10" t="s">
        <v>1465</v>
      </c>
      <c r="E236" s="22">
        <v>44267</v>
      </c>
      <c r="F236" s="97">
        <v>6.9444444444444444E-5</v>
      </c>
      <c r="G236" s="94">
        <v>1121</v>
      </c>
      <c r="H236" s="105" t="s">
        <v>1606</v>
      </c>
      <c r="I236" s="24" t="s">
        <v>1605</v>
      </c>
      <c r="J236" s="23" t="s">
        <v>1992</v>
      </c>
      <c r="K236" s="24">
        <v>0</v>
      </c>
      <c r="L236" s="119"/>
      <c r="M236" s="24">
        <v>0</v>
      </c>
      <c r="N236" s="10"/>
      <c r="O236" s="113" t="s">
        <v>85</v>
      </c>
      <c r="P236" s="6"/>
    </row>
    <row r="237" spans="1:17" ht="57.75" x14ac:dyDescent="0.2">
      <c r="A237" s="25"/>
      <c r="B237" s="21">
        <v>233</v>
      </c>
      <c r="C237" s="36" t="s">
        <v>2110</v>
      </c>
      <c r="D237" s="10" t="s">
        <v>1465</v>
      </c>
      <c r="E237" s="22">
        <v>44267</v>
      </c>
      <c r="F237" s="97">
        <v>1.7361111111111112E-4</v>
      </c>
      <c r="G237" s="110">
        <v>1774</v>
      </c>
      <c r="H237" s="105" t="s">
        <v>1606</v>
      </c>
      <c r="I237" s="24" t="s">
        <v>1607</v>
      </c>
      <c r="J237" s="23" t="s">
        <v>1992</v>
      </c>
      <c r="K237" s="24">
        <v>0</v>
      </c>
      <c r="L237" s="119"/>
      <c r="M237" s="24">
        <v>0</v>
      </c>
      <c r="N237" s="10"/>
      <c r="O237" s="113" t="s">
        <v>85</v>
      </c>
      <c r="P237" s="6"/>
    </row>
    <row r="238" spans="1:17" ht="63" customHeight="1" x14ac:dyDescent="0.2">
      <c r="A238" s="25"/>
      <c r="B238" s="21">
        <v>234</v>
      </c>
      <c r="C238" s="36" t="s">
        <v>2110</v>
      </c>
      <c r="D238" s="10" t="s">
        <v>1465</v>
      </c>
      <c r="E238" s="22">
        <v>44267</v>
      </c>
      <c r="F238" s="97">
        <v>1.7361111111111112E-4</v>
      </c>
      <c r="G238" s="110">
        <v>1796</v>
      </c>
      <c r="H238" s="105" t="s">
        <v>1609</v>
      </c>
      <c r="I238" s="24" t="s">
        <v>1608</v>
      </c>
      <c r="J238" s="23" t="s">
        <v>1992</v>
      </c>
      <c r="K238" s="24">
        <v>0</v>
      </c>
      <c r="L238" s="119"/>
      <c r="M238" s="24">
        <v>0</v>
      </c>
      <c r="N238" s="10"/>
      <c r="O238" s="113" t="s">
        <v>85</v>
      </c>
      <c r="P238" s="6"/>
    </row>
    <row r="239" spans="1:17" ht="43.5" x14ac:dyDescent="0.2">
      <c r="A239" s="25"/>
      <c r="B239" s="21">
        <v>235</v>
      </c>
      <c r="C239" s="36" t="s">
        <v>2111</v>
      </c>
      <c r="D239" s="10" t="s">
        <v>1465</v>
      </c>
      <c r="E239" s="22">
        <v>44267</v>
      </c>
      <c r="F239" s="97">
        <v>6.9444444444444444E-5</v>
      </c>
      <c r="G239" s="110">
        <v>1722</v>
      </c>
      <c r="H239" s="105" t="s">
        <v>1609</v>
      </c>
      <c r="I239" s="24" t="s">
        <v>1610</v>
      </c>
      <c r="J239" s="23" t="s">
        <v>1992</v>
      </c>
      <c r="K239" s="24">
        <v>0</v>
      </c>
      <c r="L239" s="119"/>
      <c r="M239" s="24">
        <v>0</v>
      </c>
      <c r="N239" s="10"/>
      <c r="O239" s="113" t="s">
        <v>85</v>
      </c>
      <c r="P239" s="6"/>
    </row>
    <row r="240" spans="1:17" ht="29.25" x14ac:dyDescent="0.2">
      <c r="A240" s="25"/>
      <c r="B240" s="21">
        <v>236</v>
      </c>
      <c r="C240" s="36" t="s">
        <v>2336</v>
      </c>
      <c r="D240" s="10" t="s">
        <v>1465</v>
      </c>
      <c r="E240" s="22">
        <v>44307</v>
      </c>
      <c r="F240" s="97">
        <v>1.273148148148148E-4</v>
      </c>
      <c r="G240" s="94">
        <v>276</v>
      </c>
      <c r="H240" s="107" t="s">
        <v>2282</v>
      </c>
      <c r="I240" s="24" t="s">
        <v>2281</v>
      </c>
      <c r="J240" s="23" t="s">
        <v>1992</v>
      </c>
      <c r="K240" s="24">
        <v>0</v>
      </c>
      <c r="L240" s="119"/>
      <c r="M240" s="24">
        <v>0</v>
      </c>
      <c r="N240" s="10"/>
      <c r="O240" s="113" t="s">
        <v>85</v>
      </c>
      <c r="P240" s="6"/>
    </row>
    <row r="241" spans="1:27" ht="78" customHeight="1" x14ac:dyDescent="0.2">
      <c r="A241" s="25"/>
      <c r="B241" s="21">
        <v>237</v>
      </c>
      <c r="C241" s="36" t="s">
        <v>2112</v>
      </c>
      <c r="D241" s="10" t="s">
        <v>35</v>
      </c>
      <c r="E241" s="22">
        <v>44024</v>
      </c>
      <c r="F241" s="97">
        <v>8.2175925925925917E-4</v>
      </c>
      <c r="G241" s="110">
        <v>4130610</v>
      </c>
      <c r="H241" s="105" t="s">
        <v>1632</v>
      </c>
      <c r="I241" s="24" t="s">
        <v>1631</v>
      </c>
      <c r="J241" s="23" t="s">
        <v>1992</v>
      </c>
      <c r="K241" s="24">
        <v>0</v>
      </c>
      <c r="L241" s="119"/>
      <c r="M241" s="24">
        <v>0</v>
      </c>
      <c r="N241" s="10"/>
      <c r="O241" s="113" t="s">
        <v>86</v>
      </c>
      <c r="P241" s="6"/>
    </row>
    <row r="242" spans="1:27" ht="72" x14ac:dyDescent="0.2">
      <c r="A242" s="25"/>
      <c r="B242" s="21">
        <v>238</v>
      </c>
      <c r="C242" s="36" t="s">
        <v>2113</v>
      </c>
      <c r="D242" s="10" t="s">
        <v>35</v>
      </c>
      <c r="E242" s="22">
        <v>44151</v>
      </c>
      <c r="F242" s="97">
        <v>5.2083333333333333E-4</v>
      </c>
      <c r="G242" s="110">
        <v>24830</v>
      </c>
      <c r="H242" s="103" t="s">
        <v>1656</v>
      </c>
      <c r="I242" s="8" t="s">
        <v>1655</v>
      </c>
      <c r="J242" s="23" t="s">
        <v>1992</v>
      </c>
      <c r="K242" s="24">
        <v>0</v>
      </c>
      <c r="L242" s="119"/>
      <c r="M242" s="24">
        <v>0</v>
      </c>
      <c r="N242" s="10"/>
      <c r="O242" s="113" t="s">
        <v>86</v>
      </c>
      <c r="P242" s="6"/>
    </row>
    <row r="243" spans="1:27" ht="57" x14ac:dyDescent="0.2">
      <c r="A243" s="25"/>
      <c r="B243" s="21">
        <v>239</v>
      </c>
      <c r="C243" s="36" t="s">
        <v>2021</v>
      </c>
      <c r="D243" s="10" t="s">
        <v>35</v>
      </c>
      <c r="E243" s="22">
        <v>44555</v>
      </c>
      <c r="F243" s="97">
        <v>7.0601851851851847E-4</v>
      </c>
      <c r="G243" s="110">
        <v>11578</v>
      </c>
      <c r="H243" s="103" t="s">
        <v>1674</v>
      </c>
      <c r="I243" s="8" t="s">
        <v>1673</v>
      </c>
      <c r="J243" s="23" t="s">
        <v>1992</v>
      </c>
      <c r="K243" s="24">
        <v>0</v>
      </c>
      <c r="L243" s="119"/>
      <c r="M243" s="24">
        <v>0</v>
      </c>
      <c r="N243" s="10"/>
      <c r="O243" s="113" t="s">
        <v>86</v>
      </c>
      <c r="P243" s="6"/>
    </row>
    <row r="244" spans="1:27" ht="72" x14ac:dyDescent="0.2">
      <c r="A244" s="25"/>
      <c r="B244" s="21">
        <v>240</v>
      </c>
      <c r="C244" s="36" t="s">
        <v>2114</v>
      </c>
      <c r="D244" s="10" t="s">
        <v>39</v>
      </c>
      <c r="E244" s="22">
        <v>44040</v>
      </c>
      <c r="F244" s="97">
        <v>1.8518518518518518E-4</v>
      </c>
      <c r="G244" s="94">
        <v>4520</v>
      </c>
      <c r="H244" s="103" t="s">
        <v>1706</v>
      </c>
      <c r="I244" s="8" t="s">
        <v>1705</v>
      </c>
      <c r="J244" s="23" t="s">
        <v>1992</v>
      </c>
      <c r="K244" s="24">
        <v>0</v>
      </c>
      <c r="L244" s="119"/>
      <c r="M244" s="24">
        <v>1</v>
      </c>
      <c r="N244" s="10" t="s">
        <v>74</v>
      </c>
      <c r="O244" s="113" t="s">
        <v>85</v>
      </c>
      <c r="P244" s="10"/>
      <c r="Q244" s="25"/>
      <c r="R244" s="25"/>
      <c r="S244" s="25"/>
      <c r="T244" s="25"/>
      <c r="U244" s="25"/>
      <c r="V244" s="25"/>
      <c r="W244" s="25"/>
      <c r="X244" s="25"/>
      <c r="Y244" s="25"/>
      <c r="Z244" s="25"/>
      <c r="AA244" s="25"/>
    </row>
    <row r="245" spans="1:27" ht="60" customHeight="1" x14ac:dyDescent="0.2">
      <c r="A245" s="25"/>
      <c r="B245" s="21">
        <v>241</v>
      </c>
      <c r="C245" s="36" t="s">
        <v>2115</v>
      </c>
      <c r="D245" s="10" t="s">
        <v>39</v>
      </c>
      <c r="E245" s="22">
        <v>44040</v>
      </c>
      <c r="F245" s="97">
        <v>1.8518518518518518E-4</v>
      </c>
      <c r="G245" s="110">
        <v>3127</v>
      </c>
      <c r="H245" s="105" t="s">
        <v>1706</v>
      </c>
      <c r="I245" s="24" t="s">
        <v>1707</v>
      </c>
      <c r="J245" s="23" t="s">
        <v>1992</v>
      </c>
      <c r="K245" s="24">
        <v>0</v>
      </c>
      <c r="L245" s="119"/>
      <c r="M245" s="24">
        <v>1</v>
      </c>
      <c r="N245" s="10" t="s">
        <v>74</v>
      </c>
      <c r="O245" s="113" t="s">
        <v>85</v>
      </c>
      <c r="P245" s="10"/>
      <c r="Q245" s="25"/>
      <c r="R245" s="25"/>
      <c r="S245" s="25"/>
      <c r="T245" s="25"/>
      <c r="U245" s="25"/>
      <c r="V245" s="25"/>
      <c r="W245" s="25"/>
      <c r="X245" s="25"/>
      <c r="Y245" s="25"/>
      <c r="Z245" s="25"/>
      <c r="AA245" s="25"/>
    </row>
    <row r="246" spans="1:27" ht="29.25" x14ac:dyDescent="0.2">
      <c r="A246" s="25"/>
      <c r="B246" s="21">
        <v>242</v>
      </c>
      <c r="C246" s="36" t="s">
        <v>2116</v>
      </c>
      <c r="D246" s="10" t="s">
        <v>39</v>
      </c>
      <c r="E246" s="22">
        <v>44084</v>
      </c>
      <c r="F246" s="97">
        <v>1.273148148148148E-4</v>
      </c>
      <c r="G246" s="110">
        <v>6549</v>
      </c>
      <c r="H246" s="103" t="s">
        <v>1715</v>
      </c>
      <c r="I246" s="8" t="s">
        <v>1714</v>
      </c>
      <c r="J246" s="23" t="s">
        <v>1992</v>
      </c>
      <c r="K246" s="24">
        <v>0</v>
      </c>
      <c r="L246" s="119"/>
      <c r="M246" s="24">
        <v>1</v>
      </c>
      <c r="N246" s="10" t="s">
        <v>74</v>
      </c>
      <c r="O246" s="113" t="s">
        <v>85</v>
      </c>
      <c r="P246" s="10"/>
      <c r="Q246" s="25"/>
      <c r="R246" s="25"/>
      <c r="S246" s="25"/>
      <c r="T246" s="25"/>
      <c r="U246" s="25"/>
      <c r="V246" s="25"/>
      <c r="W246" s="25"/>
      <c r="X246" s="25"/>
      <c r="Y246" s="25"/>
      <c r="Z246" s="25"/>
      <c r="AA246" s="25"/>
    </row>
    <row r="247" spans="1:27" ht="72" x14ac:dyDescent="0.2">
      <c r="A247" s="25"/>
      <c r="B247" s="21">
        <v>243</v>
      </c>
      <c r="C247" s="36" t="s">
        <v>2117</v>
      </c>
      <c r="D247" s="10" t="s">
        <v>39</v>
      </c>
      <c r="E247" s="22">
        <v>44111</v>
      </c>
      <c r="F247" s="97">
        <v>1.8518518518518518E-4</v>
      </c>
      <c r="G247" s="110">
        <v>3984</v>
      </c>
      <c r="H247" s="103" t="s">
        <v>1717</v>
      </c>
      <c r="I247" s="8" t="s">
        <v>1716</v>
      </c>
      <c r="J247" s="23" t="s">
        <v>1992</v>
      </c>
      <c r="K247" s="24">
        <v>0</v>
      </c>
      <c r="L247" s="119"/>
      <c r="M247" s="24">
        <v>1</v>
      </c>
      <c r="N247" s="10" t="s">
        <v>74</v>
      </c>
      <c r="O247" s="113" t="s">
        <v>85</v>
      </c>
      <c r="P247" s="10"/>
      <c r="Q247" s="25"/>
      <c r="R247" s="25"/>
      <c r="S247" s="25"/>
      <c r="T247" s="25"/>
      <c r="U247" s="25"/>
      <c r="V247" s="25"/>
      <c r="W247" s="25"/>
      <c r="X247" s="25"/>
      <c r="Y247" s="25"/>
      <c r="Z247" s="25"/>
      <c r="AA247" s="25"/>
    </row>
    <row r="248" spans="1:27" ht="99.95" customHeight="1" x14ac:dyDescent="0.2">
      <c r="A248" s="25"/>
      <c r="B248" s="21">
        <v>244</v>
      </c>
      <c r="C248" s="36" t="s">
        <v>2462</v>
      </c>
      <c r="D248" s="10" t="s">
        <v>39</v>
      </c>
      <c r="E248" s="22">
        <v>44277</v>
      </c>
      <c r="F248" s="97">
        <v>2.4305555555555552E-4</v>
      </c>
      <c r="G248" s="110">
        <v>2506</v>
      </c>
      <c r="H248" s="103" t="s">
        <v>1719</v>
      </c>
      <c r="I248" s="8" t="s">
        <v>1718</v>
      </c>
      <c r="J248" s="23" t="s">
        <v>1992</v>
      </c>
      <c r="K248" s="24">
        <v>0</v>
      </c>
      <c r="L248" s="119"/>
      <c r="M248" s="24">
        <v>1</v>
      </c>
      <c r="N248" s="10" t="s">
        <v>74</v>
      </c>
      <c r="O248" s="113" t="s">
        <v>85</v>
      </c>
      <c r="P248" s="10"/>
      <c r="Q248" s="25"/>
      <c r="R248" s="25"/>
      <c r="S248" s="25"/>
      <c r="T248" s="25"/>
      <c r="U248" s="25"/>
      <c r="V248" s="25"/>
      <c r="W248" s="25"/>
      <c r="X248" s="25"/>
      <c r="Y248" s="25"/>
      <c r="Z248" s="25"/>
      <c r="AA248" s="25"/>
    </row>
    <row r="249" spans="1:27" ht="58.5" x14ac:dyDescent="0.2">
      <c r="A249" s="25"/>
      <c r="B249" s="21">
        <v>245</v>
      </c>
      <c r="C249" s="36" t="s">
        <v>2118</v>
      </c>
      <c r="D249" s="10" t="s">
        <v>39</v>
      </c>
      <c r="E249" s="22">
        <v>44280</v>
      </c>
      <c r="F249" s="97">
        <v>1.273148148148148E-4</v>
      </c>
      <c r="G249" s="110">
        <v>496861</v>
      </c>
      <c r="H249" s="103" t="s">
        <v>1721</v>
      </c>
      <c r="I249" s="8" t="s">
        <v>1720</v>
      </c>
      <c r="J249" s="23" t="s">
        <v>1992</v>
      </c>
      <c r="K249" s="24">
        <v>0</v>
      </c>
      <c r="L249" s="119"/>
      <c r="M249" s="24">
        <v>1</v>
      </c>
      <c r="N249" s="10" t="s">
        <v>74</v>
      </c>
      <c r="O249" s="113" t="s">
        <v>85</v>
      </c>
      <c r="P249" s="6"/>
    </row>
    <row r="250" spans="1:27" ht="42.75" x14ac:dyDescent="0.2">
      <c r="A250" s="25"/>
      <c r="B250" s="21">
        <v>246</v>
      </c>
      <c r="C250" s="36" t="s">
        <v>2022</v>
      </c>
      <c r="D250" s="10" t="s">
        <v>1722</v>
      </c>
      <c r="E250" s="22">
        <v>43959</v>
      </c>
      <c r="F250" s="97">
        <v>2.199074074074074E-4</v>
      </c>
      <c r="G250" s="94">
        <v>659</v>
      </c>
      <c r="H250" s="103" t="s">
        <v>1724</v>
      </c>
      <c r="I250" s="8" t="s">
        <v>1723</v>
      </c>
      <c r="J250" s="23" t="s">
        <v>1992</v>
      </c>
      <c r="K250" s="24">
        <v>0</v>
      </c>
      <c r="L250" s="119"/>
      <c r="M250" s="24">
        <v>0</v>
      </c>
      <c r="N250" s="10"/>
      <c r="O250" s="113" t="s">
        <v>85</v>
      </c>
      <c r="P250" s="10"/>
    </row>
    <row r="251" spans="1:27" ht="28.5" x14ac:dyDescent="0.2">
      <c r="A251" s="25"/>
      <c r="B251" s="21">
        <v>247</v>
      </c>
      <c r="C251" s="36" t="s">
        <v>2119</v>
      </c>
      <c r="D251" s="10" t="s">
        <v>1722</v>
      </c>
      <c r="E251" s="22">
        <v>43959</v>
      </c>
      <c r="F251" s="97">
        <v>1.8518518518518518E-4</v>
      </c>
      <c r="G251" s="110">
        <v>1207</v>
      </c>
      <c r="H251" s="103" t="s">
        <v>1726</v>
      </c>
      <c r="I251" s="8" t="s">
        <v>1725</v>
      </c>
      <c r="J251" s="23" t="s">
        <v>1992</v>
      </c>
      <c r="K251" s="24">
        <v>0</v>
      </c>
      <c r="L251" s="119"/>
      <c r="M251" s="24">
        <v>0</v>
      </c>
      <c r="N251" s="10"/>
      <c r="O251" s="113" t="s">
        <v>85</v>
      </c>
      <c r="P251" s="6"/>
    </row>
    <row r="252" spans="1:27" ht="28.5" x14ac:dyDescent="0.2">
      <c r="A252" s="25"/>
      <c r="B252" s="21">
        <v>248</v>
      </c>
      <c r="C252" s="36" t="s">
        <v>2120</v>
      </c>
      <c r="D252" s="10" t="s">
        <v>1722</v>
      </c>
      <c r="E252" s="22">
        <v>44083</v>
      </c>
      <c r="F252" s="97">
        <v>1.8518518518518518E-4</v>
      </c>
      <c r="G252" s="110">
        <v>70346</v>
      </c>
      <c r="H252" s="103" t="s">
        <v>1728</v>
      </c>
      <c r="I252" s="8" t="s">
        <v>1727</v>
      </c>
      <c r="J252" s="23" t="s">
        <v>1992</v>
      </c>
      <c r="K252" s="24">
        <v>0</v>
      </c>
      <c r="L252" s="119"/>
      <c r="M252" s="24">
        <v>0</v>
      </c>
      <c r="N252" s="10"/>
      <c r="O252" s="113" t="s">
        <v>85</v>
      </c>
      <c r="P252" s="6"/>
    </row>
    <row r="253" spans="1:27" ht="42.75" x14ac:dyDescent="0.2">
      <c r="A253" s="25"/>
      <c r="B253" s="21">
        <v>249</v>
      </c>
      <c r="C253" s="36" t="s">
        <v>2121</v>
      </c>
      <c r="D253" s="10" t="s">
        <v>1722</v>
      </c>
      <c r="E253" s="22">
        <v>44083</v>
      </c>
      <c r="F253" s="97">
        <v>1.6203703703703703E-4</v>
      </c>
      <c r="G253" s="110">
        <v>203158</v>
      </c>
      <c r="H253" s="103" t="s">
        <v>1728</v>
      </c>
      <c r="I253" s="8" t="s">
        <v>1729</v>
      </c>
      <c r="J253" s="23" t="s">
        <v>1992</v>
      </c>
      <c r="K253" s="24">
        <v>0</v>
      </c>
      <c r="L253" s="119"/>
      <c r="M253" s="24">
        <v>0</v>
      </c>
      <c r="N253" s="10"/>
      <c r="O253" s="113" t="s">
        <v>85</v>
      </c>
      <c r="P253" s="6"/>
    </row>
    <row r="254" spans="1:27" ht="20.100000000000001" customHeight="1" x14ac:dyDescent="0.2">
      <c r="A254" s="25"/>
      <c r="B254" s="21">
        <v>250</v>
      </c>
      <c r="C254" s="36" t="s">
        <v>2023</v>
      </c>
      <c r="D254" s="10" t="s">
        <v>1722</v>
      </c>
      <c r="E254" s="22">
        <v>44083</v>
      </c>
      <c r="F254" s="97">
        <v>1.6203703703703703E-4</v>
      </c>
      <c r="G254" s="110">
        <v>129936</v>
      </c>
      <c r="H254" s="103" t="s">
        <v>1728</v>
      </c>
      <c r="I254" s="8" t="s">
        <v>1730</v>
      </c>
      <c r="J254" s="23" t="s">
        <v>1992</v>
      </c>
      <c r="K254" s="24">
        <v>0</v>
      </c>
      <c r="L254" s="119"/>
      <c r="M254" s="24">
        <v>0</v>
      </c>
      <c r="N254" s="10"/>
      <c r="O254" s="113" t="s">
        <v>85</v>
      </c>
      <c r="P254" s="6"/>
    </row>
    <row r="255" spans="1:27" ht="99.75" x14ac:dyDescent="0.2">
      <c r="A255" s="25"/>
      <c r="B255" s="21">
        <v>251</v>
      </c>
      <c r="C255" s="36" t="s">
        <v>2122</v>
      </c>
      <c r="D255" s="10" t="s">
        <v>1722</v>
      </c>
      <c r="E255" s="22">
        <v>44258</v>
      </c>
      <c r="F255" s="97">
        <v>2.3148148148148146E-4</v>
      </c>
      <c r="G255" s="94">
        <v>732</v>
      </c>
      <c r="H255" s="103" t="s">
        <v>1732</v>
      </c>
      <c r="I255" s="8" t="s">
        <v>1731</v>
      </c>
      <c r="J255" s="23" t="s">
        <v>1992</v>
      </c>
      <c r="K255" s="24">
        <v>0</v>
      </c>
      <c r="L255" s="119"/>
      <c r="M255" s="24">
        <v>0</v>
      </c>
      <c r="N255" s="10"/>
      <c r="O255" s="113" t="s">
        <v>85</v>
      </c>
      <c r="P255" s="6"/>
    </row>
    <row r="256" spans="1:27" ht="57" x14ac:dyDescent="0.2">
      <c r="A256" s="25"/>
      <c r="B256" s="21">
        <v>252</v>
      </c>
      <c r="C256" s="36" t="s">
        <v>2024</v>
      </c>
      <c r="D256" s="10" t="s">
        <v>1722</v>
      </c>
      <c r="E256" s="22">
        <v>44272</v>
      </c>
      <c r="F256" s="97">
        <v>6.9444444444444444E-5</v>
      </c>
      <c r="G256" s="110">
        <v>491</v>
      </c>
      <c r="H256" s="103" t="s">
        <v>1732</v>
      </c>
      <c r="I256" s="8" t="s">
        <v>1733</v>
      </c>
      <c r="J256" s="23" t="s">
        <v>1992</v>
      </c>
      <c r="K256" s="24">
        <v>0</v>
      </c>
      <c r="L256" s="119"/>
      <c r="M256" s="24">
        <v>0</v>
      </c>
      <c r="N256" s="10"/>
      <c r="O256" s="113" t="s">
        <v>85</v>
      </c>
      <c r="P256" s="6"/>
    </row>
    <row r="257" spans="1:16" ht="57" x14ac:dyDescent="0.2">
      <c r="A257" s="25"/>
      <c r="B257" s="21">
        <v>253</v>
      </c>
      <c r="C257" s="36" t="s">
        <v>2025</v>
      </c>
      <c r="D257" s="6" t="s">
        <v>1748</v>
      </c>
      <c r="E257" s="22">
        <v>43955</v>
      </c>
      <c r="F257" s="97">
        <v>3.0092592592592595E-4</v>
      </c>
      <c r="G257" s="110">
        <v>276343</v>
      </c>
      <c r="H257" s="103" t="s">
        <v>1735</v>
      </c>
      <c r="I257" s="8" t="s">
        <v>1734</v>
      </c>
      <c r="J257" s="23" t="s">
        <v>1992</v>
      </c>
      <c r="K257" s="24">
        <v>0</v>
      </c>
      <c r="L257" s="119"/>
      <c r="M257" s="24">
        <v>0</v>
      </c>
      <c r="N257" s="10"/>
      <c r="O257" s="113" t="s">
        <v>85</v>
      </c>
      <c r="P257" s="6"/>
    </row>
    <row r="258" spans="1:16" ht="57" x14ac:dyDescent="0.2">
      <c r="A258" s="25"/>
      <c r="B258" s="21">
        <v>254</v>
      </c>
      <c r="C258" s="36" t="s">
        <v>2025</v>
      </c>
      <c r="D258" s="6" t="s">
        <v>1748</v>
      </c>
      <c r="E258" s="22">
        <v>43962</v>
      </c>
      <c r="F258" s="97">
        <v>3.4722222222222224E-4</v>
      </c>
      <c r="G258" s="110">
        <v>272171</v>
      </c>
      <c r="H258" s="103" t="s">
        <v>1737</v>
      </c>
      <c r="I258" s="8" t="s">
        <v>1736</v>
      </c>
      <c r="J258" s="23" t="s">
        <v>1992</v>
      </c>
      <c r="K258" s="24">
        <v>0</v>
      </c>
      <c r="L258" s="119"/>
      <c r="M258" s="24">
        <v>0</v>
      </c>
      <c r="N258" s="10"/>
      <c r="O258" s="113" t="s">
        <v>85</v>
      </c>
      <c r="P258" s="6"/>
    </row>
    <row r="259" spans="1:16" ht="42.75" x14ac:dyDescent="0.2">
      <c r="A259" s="25"/>
      <c r="B259" s="21">
        <v>255</v>
      </c>
      <c r="C259" s="36" t="s">
        <v>2026</v>
      </c>
      <c r="D259" s="6" t="s">
        <v>1748</v>
      </c>
      <c r="E259" s="22">
        <v>44074</v>
      </c>
      <c r="F259" s="97">
        <v>3.9351851851851852E-4</v>
      </c>
      <c r="G259" s="110">
        <v>599691</v>
      </c>
      <c r="H259" s="103" t="s">
        <v>1739</v>
      </c>
      <c r="I259" s="8" t="s">
        <v>1738</v>
      </c>
      <c r="J259" s="23" t="s">
        <v>1992</v>
      </c>
      <c r="K259" s="24">
        <v>0</v>
      </c>
      <c r="L259" s="119"/>
      <c r="M259" s="24">
        <v>0</v>
      </c>
      <c r="N259" s="10"/>
      <c r="O259" s="113" t="s">
        <v>85</v>
      </c>
      <c r="P259" s="6"/>
    </row>
    <row r="260" spans="1:16" ht="42.75" x14ac:dyDescent="0.2">
      <c r="A260" s="25"/>
      <c r="B260" s="21">
        <v>256</v>
      </c>
      <c r="C260" s="36" t="s">
        <v>2027</v>
      </c>
      <c r="D260" s="6" t="s">
        <v>1748</v>
      </c>
      <c r="E260" s="22">
        <v>44081</v>
      </c>
      <c r="F260" s="97">
        <v>5.4398148148148144E-4</v>
      </c>
      <c r="G260" s="110">
        <v>365363</v>
      </c>
      <c r="H260" s="103" t="s">
        <v>1741</v>
      </c>
      <c r="I260" s="8" t="s">
        <v>1740</v>
      </c>
      <c r="J260" s="23" t="s">
        <v>1992</v>
      </c>
      <c r="K260" s="24">
        <v>0</v>
      </c>
      <c r="L260" s="119"/>
      <c r="M260" s="24">
        <v>0</v>
      </c>
      <c r="N260" s="10"/>
      <c r="O260" s="113" t="s">
        <v>85</v>
      </c>
      <c r="P260" s="6"/>
    </row>
    <row r="261" spans="1:16" ht="42.75" x14ac:dyDescent="0.2">
      <c r="A261" s="25"/>
      <c r="B261" s="21">
        <v>257</v>
      </c>
      <c r="C261" s="36" t="s">
        <v>2028</v>
      </c>
      <c r="D261" s="6" t="s">
        <v>1748</v>
      </c>
      <c r="E261" s="22">
        <v>44088</v>
      </c>
      <c r="F261" s="97">
        <v>6.2500000000000001E-4</v>
      </c>
      <c r="G261" s="110">
        <v>398195</v>
      </c>
      <c r="H261" s="103" t="s">
        <v>1743</v>
      </c>
      <c r="I261" s="8" t="s">
        <v>1742</v>
      </c>
      <c r="J261" s="23" t="s">
        <v>1992</v>
      </c>
      <c r="K261" s="24">
        <v>0</v>
      </c>
      <c r="L261" s="119"/>
      <c r="M261" s="24">
        <v>0</v>
      </c>
      <c r="N261" s="10"/>
      <c r="O261" s="113" t="s">
        <v>85</v>
      </c>
      <c r="P261" s="6"/>
    </row>
    <row r="262" spans="1:16" ht="42.75" x14ac:dyDescent="0.2">
      <c r="A262" s="25"/>
      <c r="B262" s="21">
        <v>258</v>
      </c>
      <c r="C262" s="36" t="s">
        <v>2029</v>
      </c>
      <c r="D262" s="6" t="s">
        <v>1748</v>
      </c>
      <c r="E262" s="22">
        <v>44095</v>
      </c>
      <c r="F262" s="97">
        <v>6.9444444444444447E-4</v>
      </c>
      <c r="G262" s="110">
        <v>459755</v>
      </c>
      <c r="H262" s="103" t="s">
        <v>1745</v>
      </c>
      <c r="I262" s="8" t="s">
        <v>1744</v>
      </c>
      <c r="J262" s="23" t="s">
        <v>1992</v>
      </c>
      <c r="K262" s="24">
        <v>0</v>
      </c>
      <c r="L262" s="119"/>
      <c r="M262" s="24">
        <v>0</v>
      </c>
      <c r="N262" s="10"/>
      <c r="O262" s="113" t="s">
        <v>85</v>
      </c>
      <c r="P262" s="6"/>
    </row>
    <row r="263" spans="1:16" ht="28.5" x14ac:dyDescent="0.2">
      <c r="A263" s="25"/>
      <c r="B263" s="21">
        <v>259</v>
      </c>
      <c r="C263" s="36" t="s">
        <v>2030</v>
      </c>
      <c r="D263" s="6" t="s">
        <v>1748</v>
      </c>
      <c r="E263" s="22">
        <v>44222</v>
      </c>
      <c r="F263" s="97">
        <v>4.1666666666666669E-4</v>
      </c>
      <c r="G263" s="110">
        <v>2821</v>
      </c>
      <c r="H263" s="103" t="s">
        <v>1747</v>
      </c>
      <c r="I263" s="8" t="s">
        <v>1746</v>
      </c>
      <c r="J263" s="23" t="s">
        <v>1992</v>
      </c>
      <c r="K263" s="24">
        <v>0</v>
      </c>
      <c r="L263" s="119"/>
      <c r="M263" s="24">
        <v>0</v>
      </c>
      <c r="N263" s="10"/>
      <c r="O263" s="113" t="s">
        <v>85</v>
      </c>
      <c r="P263" s="6"/>
    </row>
    <row r="264" spans="1:16" ht="104.1" customHeight="1" x14ac:dyDescent="0.2">
      <c r="A264" s="25"/>
      <c r="B264" s="21">
        <v>260</v>
      </c>
      <c r="C264" s="36" t="s">
        <v>2123</v>
      </c>
      <c r="D264" s="6" t="s">
        <v>1771</v>
      </c>
      <c r="E264" s="22">
        <v>43960</v>
      </c>
      <c r="F264" s="97">
        <v>1.1574074074074073E-4</v>
      </c>
      <c r="G264" s="110">
        <v>1375138</v>
      </c>
      <c r="H264" s="103" t="s">
        <v>1750</v>
      </c>
      <c r="I264" s="8" t="s">
        <v>1749</v>
      </c>
      <c r="J264" s="23" t="s">
        <v>1992</v>
      </c>
      <c r="K264" s="24">
        <v>1</v>
      </c>
      <c r="L264" s="119" t="s">
        <v>76</v>
      </c>
      <c r="M264" s="24">
        <v>1</v>
      </c>
      <c r="N264" s="10" t="s">
        <v>75</v>
      </c>
      <c r="O264" s="113" t="s">
        <v>85</v>
      </c>
      <c r="P264" s="6"/>
    </row>
    <row r="265" spans="1:16" ht="99.95" customHeight="1" x14ac:dyDescent="0.2">
      <c r="A265" s="25"/>
      <c r="B265" s="21">
        <v>261</v>
      </c>
      <c r="C265" s="36" t="s">
        <v>2461</v>
      </c>
      <c r="D265" s="6" t="s">
        <v>1771</v>
      </c>
      <c r="E265" s="22">
        <v>44096</v>
      </c>
      <c r="F265" s="97">
        <v>2.3148148148148146E-4</v>
      </c>
      <c r="G265" s="110">
        <v>138823</v>
      </c>
      <c r="H265" s="103" t="s">
        <v>1752</v>
      </c>
      <c r="I265" s="8" t="s">
        <v>1751</v>
      </c>
      <c r="J265" s="23" t="s">
        <v>1992</v>
      </c>
      <c r="K265" s="24">
        <v>0</v>
      </c>
      <c r="L265" s="119"/>
      <c r="M265" s="24">
        <v>1</v>
      </c>
      <c r="N265" s="10" t="s">
        <v>72</v>
      </c>
      <c r="O265" s="113" t="s">
        <v>85</v>
      </c>
      <c r="P265" s="6"/>
    </row>
    <row r="266" spans="1:16" ht="42.75" x14ac:dyDescent="0.2">
      <c r="A266" s="25"/>
      <c r="B266" s="21">
        <v>262</v>
      </c>
      <c r="C266" s="36" t="s">
        <v>2020</v>
      </c>
      <c r="D266" s="6" t="s">
        <v>1771</v>
      </c>
      <c r="E266" s="22">
        <v>44096</v>
      </c>
      <c r="F266" s="97">
        <v>1.1574074074074073E-4</v>
      </c>
      <c r="G266" s="110">
        <v>1323032</v>
      </c>
      <c r="H266" s="103" t="s">
        <v>1752</v>
      </c>
      <c r="I266" s="8" t="s">
        <v>1753</v>
      </c>
      <c r="J266" s="23" t="s">
        <v>1992</v>
      </c>
      <c r="K266" s="24">
        <v>0</v>
      </c>
      <c r="L266" s="119"/>
      <c r="M266" s="24">
        <v>1</v>
      </c>
      <c r="N266" s="10" t="s">
        <v>72</v>
      </c>
      <c r="O266" s="113" t="s">
        <v>85</v>
      </c>
      <c r="P266" s="6"/>
    </row>
    <row r="267" spans="1:16" ht="42.75" x14ac:dyDescent="0.2">
      <c r="A267" s="25"/>
      <c r="B267" s="21">
        <v>263</v>
      </c>
      <c r="C267" s="36" t="s">
        <v>2020</v>
      </c>
      <c r="D267" s="6" t="s">
        <v>1771</v>
      </c>
      <c r="E267" s="22">
        <v>44096</v>
      </c>
      <c r="F267" s="97">
        <v>8.1018518518518516E-5</v>
      </c>
      <c r="G267" s="110">
        <v>1451</v>
      </c>
      <c r="H267" s="103" t="s">
        <v>1752</v>
      </c>
      <c r="I267" s="8" t="s">
        <v>1754</v>
      </c>
      <c r="J267" s="23" t="s">
        <v>1992</v>
      </c>
      <c r="K267" s="24">
        <v>0</v>
      </c>
      <c r="L267" s="119"/>
      <c r="M267" s="24">
        <v>0</v>
      </c>
      <c r="N267" s="10"/>
      <c r="O267" s="113" t="s">
        <v>85</v>
      </c>
      <c r="P267" s="6"/>
    </row>
    <row r="268" spans="1:16" ht="57.75" x14ac:dyDescent="0.2">
      <c r="A268" s="25"/>
      <c r="B268" s="21">
        <v>264</v>
      </c>
      <c r="C268" s="36" t="s">
        <v>2127</v>
      </c>
      <c r="D268" s="6" t="s">
        <v>1771</v>
      </c>
      <c r="E268" s="22">
        <v>44131</v>
      </c>
      <c r="F268" s="97">
        <v>1.1574074074074073E-4</v>
      </c>
      <c r="G268" s="110">
        <v>1648955</v>
      </c>
      <c r="H268" s="103" t="s">
        <v>1756</v>
      </c>
      <c r="I268" s="8" t="s">
        <v>1755</v>
      </c>
      <c r="J268" s="23" t="s">
        <v>1992</v>
      </c>
      <c r="K268" s="24">
        <v>0</v>
      </c>
      <c r="L268" s="119"/>
      <c r="M268" s="24">
        <v>0</v>
      </c>
      <c r="N268" s="10"/>
      <c r="O268" s="113" t="s">
        <v>85</v>
      </c>
      <c r="P268" s="6"/>
    </row>
    <row r="269" spans="1:16" ht="60" customHeight="1" x14ac:dyDescent="0.2">
      <c r="A269" s="25"/>
      <c r="B269" s="21">
        <v>265</v>
      </c>
      <c r="C269" s="36" t="s">
        <v>2126</v>
      </c>
      <c r="D269" s="6" t="s">
        <v>1771</v>
      </c>
      <c r="E269" s="22">
        <v>44131</v>
      </c>
      <c r="F269" s="97">
        <v>1.1574074074074073E-4</v>
      </c>
      <c r="G269" s="110">
        <v>177275</v>
      </c>
      <c r="H269" s="103" t="s">
        <v>1756</v>
      </c>
      <c r="I269" s="8" t="s">
        <v>1757</v>
      </c>
      <c r="J269" s="23" t="s">
        <v>1992</v>
      </c>
      <c r="K269" s="24">
        <v>0</v>
      </c>
      <c r="L269" s="119"/>
      <c r="M269" s="24">
        <v>0</v>
      </c>
      <c r="N269" s="10"/>
      <c r="O269" s="113" t="s">
        <v>85</v>
      </c>
      <c r="P269" s="6"/>
    </row>
    <row r="270" spans="1:16" ht="57.75" x14ac:dyDescent="0.2">
      <c r="A270" s="25"/>
      <c r="B270" s="21">
        <v>266</v>
      </c>
      <c r="C270" s="36" t="s">
        <v>2125</v>
      </c>
      <c r="D270" s="6" t="s">
        <v>1771</v>
      </c>
      <c r="E270" s="22">
        <v>44265</v>
      </c>
      <c r="F270" s="97">
        <v>6.9444444444444444E-5</v>
      </c>
      <c r="G270" s="110">
        <v>1281</v>
      </c>
      <c r="H270" s="103" t="s">
        <v>1768</v>
      </c>
      <c r="I270" s="8" t="s">
        <v>1767</v>
      </c>
      <c r="J270" s="23" t="s">
        <v>1992</v>
      </c>
      <c r="K270" s="24">
        <v>1</v>
      </c>
      <c r="L270" s="119" t="s">
        <v>76</v>
      </c>
      <c r="M270" s="24">
        <v>0</v>
      </c>
      <c r="N270" s="10"/>
      <c r="O270" s="113" t="s">
        <v>85</v>
      </c>
      <c r="P270" s="6"/>
    </row>
    <row r="271" spans="1:16" ht="57.75" x14ac:dyDescent="0.2">
      <c r="A271" s="25"/>
      <c r="B271" s="21">
        <v>267</v>
      </c>
      <c r="C271" s="36" t="s">
        <v>2125</v>
      </c>
      <c r="D271" s="6" t="s">
        <v>1771</v>
      </c>
      <c r="E271" s="22">
        <v>44265</v>
      </c>
      <c r="F271" s="99">
        <v>1.1574074074074073E-4</v>
      </c>
      <c r="G271" s="110">
        <v>160995</v>
      </c>
      <c r="H271" s="103" t="s">
        <v>1770</v>
      </c>
      <c r="I271" s="8" t="s">
        <v>1769</v>
      </c>
      <c r="J271" s="23" t="s">
        <v>1992</v>
      </c>
      <c r="K271" s="24">
        <v>1</v>
      </c>
      <c r="L271" s="119" t="s">
        <v>76</v>
      </c>
      <c r="M271" s="24">
        <v>0</v>
      </c>
      <c r="N271" s="10"/>
      <c r="O271" s="113" t="s">
        <v>85</v>
      </c>
      <c r="P271" s="6"/>
    </row>
    <row r="272" spans="1:16" ht="57" customHeight="1" x14ac:dyDescent="0.2">
      <c r="A272" s="25"/>
      <c r="B272" s="21">
        <v>268</v>
      </c>
      <c r="C272" s="36" t="s">
        <v>2126</v>
      </c>
      <c r="D272" s="6" t="s">
        <v>1771</v>
      </c>
      <c r="E272" s="22">
        <v>44301</v>
      </c>
      <c r="F272" s="99">
        <v>1.1574074074074073E-4</v>
      </c>
      <c r="G272" s="110">
        <v>36925</v>
      </c>
      <c r="H272" s="103" t="s">
        <v>2196</v>
      </c>
      <c r="I272" s="8" t="s">
        <v>2195</v>
      </c>
      <c r="J272" s="23" t="s">
        <v>1992</v>
      </c>
      <c r="K272" s="24">
        <v>0</v>
      </c>
      <c r="L272" s="119"/>
      <c r="M272" s="24">
        <v>0</v>
      </c>
      <c r="N272" s="10"/>
      <c r="O272" s="113" t="s">
        <v>85</v>
      </c>
      <c r="P272" s="6"/>
    </row>
    <row r="273" spans="1:16" ht="57" x14ac:dyDescent="0.2">
      <c r="A273" s="25"/>
      <c r="B273" s="21">
        <v>269</v>
      </c>
      <c r="C273" s="36" t="s">
        <v>2015</v>
      </c>
      <c r="D273" s="6" t="s">
        <v>1782</v>
      </c>
      <c r="E273" s="22">
        <v>44054</v>
      </c>
      <c r="F273" s="97">
        <v>1.7361111111111112E-4</v>
      </c>
      <c r="G273" s="110">
        <v>2890546</v>
      </c>
      <c r="H273" s="103" t="s">
        <v>1773</v>
      </c>
      <c r="I273" s="8" t="s">
        <v>1772</v>
      </c>
      <c r="J273" s="23" t="s">
        <v>1992</v>
      </c>
      <c r="K273" s="24">
        <v>1</v>
      </c>
      <c r="L273" s="119" t="s">
        <v>76</v>
      </c>
      <c r="M273" s="24">
        <v>0</v>
      </c>
      <c r="N273" s="10"/>
      <c r="O273" s="113" t="s">
        <v>85</v>
      </c>
      <c r="P273" s="6"/>
    </row>
    <row r="274" spans="1:16" ht="71.25" x14ac:dyDescent="0.2">
      <c r="A274" s="25"/>
      <c r="B274" s="21">
        <v>270</v>
      </c>
      <c r="C274" s="36" t="s">
        <v>2017</v>
      </c>
      <c r="D274" s="10" t="s">
        <v>49</v>
      </c>
      <c r="E274" s="22">
        <v>43970</v>
      </c>
      <c r="F274" s="97">
        <v>4.0509259259259258E-4</v>
      </c>
      <c r="G274" s="110">
        <v>17329</v>
      </c>
      <c r="H274" s="105" t="s">
        <v>1784</v>
      </c>
      <c r="I274" s="24" t="s">
        <v>1783</v>
      </c>
      <c r="J274" s="23" t="s">
        <v>1992</v>
      </c>
      <c r="K274" s="24">
        <v>0</v>
      </c>
      <c r="L274" s="119"/>
      <c r="M274" s="24">
        <v>0</v>
      </c>
      <c r="N274" s="10"/>
      <c r="O274" s="113" t="s">
        <v>85</v>
      </c>
      <c r="P274" s="6"/>
    </row>
    <row r="275" spans="1:16" ht="57" x14ac:dyDescent="0.2">
      <c r="A275" s="25"/>
      <c r="B275" s="21">
        <v>271</v>
      </c>
      <c r="C275" s="36" t="s">
        <v>2124</v>
      </c>
      <c r="D275" s="10" t="s">
        <v>49</v>
      </c>
      <c r="E275" s="22">
        <v>44000</v>
      </c>
      <c r="F275" s="97">
        <v>1.273148148148148E-4</v>
      </c>
      <c r="G275" s="110">
        <v>27029</v>
      </c>
      <c r="H275" s="103" t="s">
        <v>1788</v>
      </c>
      <c r="I275" s="8" t="s">
        <v>1787</v>
      </c>
      <c r="J275" s="23" t="s">
        <v>1992</v>
      </c>
      <c r="K275" s="24">
        <v>1</v>
      </c>
      <c r="L275" s="119" t="s">
        <v>76</v>
      </c>
      <c r="M275" s="24">
        <v>0</v>
      </c>
      <c r="N275" s="10"/>
      <c r="O275" s="113" t="s">
        <v>85</v>
      </c>
      <c r="P275" s="6"/>
    </row>
    <row r="276" spans="1:16" ht="28.5" x14ac:dyDescent="0.2">
      <c r="A276" s="25"/>
      <c r="B276" s="21">
        <v>272</v>
      </c>
      <c r="C276" s="36" t="s">
        <v>2033</v>
      </c>
      <c r="D276" s="10" t="s">
        <v>49</v>
      </c>
      <c r="E276" s="22">
        <v>44076</v>
      </c>
      <c r="F276" s="97">
        <v>2.4305555555555552E-4</v>
      </c>
      <c r="G276" s="110">
        <v>9251</v>
      </c>
      <c r="H276" s="103" t="s">
        <v>1792</v>
      </c>
      <c r="I276" s="8" t="s">
        <v>1791</v>
      </c>
      <c r="J276" s="23" t="s">
        <v>1992</v>
      </c>
      <c r="K276" s="24">
        <v>0</v>
      </c>
      <c r="L276" s="119"/>
      <c r="M276" s="24">
        <v>0</v>
      </c>
      <c r="N276" s="10"/>
      <c r="O276" s="113" t="s">
        <v>85</v>
      </c>
      <c r="P276" s="6"/>
    </row>
    <row r="277" spans="1:16" ht="42.75" x14ac:dyDescent="0.2">
      <c r="A277" s="25"/>
      <c r="B277" s="21">
        <v>273</v>
      </c>
      <c r="C277" s="36" t="s">
        <v>2032</v>
      </c>
      <c r="D277" s="10" t="s">
        <v>49</v>
      </c>
      <c r="E277" s="22">
        <v>44076</v>
      </c>
      <c r="F277" s="97">
        <v>2.4305555555555552E-4</v>
      </c>
      <c r="G277" s="110">
        <v>13956</v>
      </c>
      <c r="H277" s="103" t="s">
        <v>1792</v>
      </c>
      <c r="I277" s="8" t="s">
        <v>1793</v>
      </c>
      <c r="J277" s="23" t="s">
        <v>1992</v>
      </c>
      <c r="K277" s="24">
        <v>0</v>
      </c>
      <c r="L277" s="119"/>
      <c r="M277" s="24">
        <v>0</v>
      </c>
      <c r="N277" s="10"/>
      <c r="O277" s="113" t="s">
        <v>85</v>
      </c>
      <c r="P277" s="6"/>
    </row>
    <row r="278" spans="1:16" ht="28.5" x14ac:dyDescent="0.2">
      <c r="A278" s="25"/>
      <c r="B278" s="21">
        <v>274</v>
      </c>
      <c r="C278" s="36" t="s">
        <v>2128</v>
      </c>
      <c r="D278" s="10" t="s">
        <v>49</v>
      </c>
      <c r="E278" s="22">
        <v>44078</v>
      </c>
      <c r="F278" s="97">
        <v>1.8518518518518518E-4</v>
      </c>
      <c r="G278" s="110">
        <v>26015</v>
      </c>
      <c r="H278" s="103" t="s">
        <v>1795</v>
      </c>
      <c r="I278" s="8" t="s">
        <v>1794</v>
      </c>
      <c r="J278" s="23" t="s">
        <v>1992</v>
      </c>
      <c r="K278" s="24">
        <v>0</v>
      </c>
      <c r="L278" s="119"/>
      <c r="M278" s="24">
        <v>0</v>
      </c>
      <c r="N278" s="10"/>
      <c r="O278" s="113" t="s">
        <v>85</v>
      </c>
      <c r="P278" s="6"/>
    </row>
    <row r="279" spans="1:16" ht="93" customHeight="1" x14ac:dyDescent="0.2">
      <c r="A279" s="25"/>
      <c r="B279" s="21">
        <v>275</v>
      </c>
      <c r="C279" s="36" t="s">
        <v>2018</v>
      </c>
      <c r="D279" s="10" t="s">
        <v>49</v>
      </c>
      <c r="E279" s="22">
        <v>44095</v>
      </c>
      <c r="F279" s="97">
        <v>1.8518518518518518E-4</v>
      </c>
      <c r="G279" s="110">
        <v>29190</v>
      </c>
      <c r="H279" s="103" t="s">
        <v>1797</v>
      </c>
      <c r="I279" s="8" t="s">
        <v>1796</v>
      </c>
      <c r="J279" s="23" t="s">
        <v>1992</v>
      </c>
      <c r="K279" s="24">
        <v>1</v>
      </c>
      <c r="L279" s="119" t="s">
        <v>76</v>
      </c>
      <c r="M279" s="24">
        <v>0</v>
      </c>
      <c r="N279" s="10"/>
      <c r="O279" s="113" t="s">
        <v>85</v>
      </c>
      <c r="P279" s="6"/>
    </row>
    <row r="280" spans="1:16" ht="28.5" x14ac:dyDescent="0.2">
      <c r="A280" s="25"/>
      <c r="B280" s="21">
        <v>276</v>
      </c>
      <c r="C280" s="36" t="s">
        <v>2460</v>
      </c>
      <c r="D280" s="10" t="s">
        <v>49</v>
      </c>
      <c r="E280" s="22">
        <v>44256</v>
      </c>
      <c r="F280" s="97">
        <v>3.0092592592592595E-4</v>
      </c>
      <c r="G280" s="110">
        <v>1210256</v>
      </c>
      <c r="H280" s="103" t="s">
        <v>1799</v>
      </c>
      <c r="I280" s="8" t="s">
        <v>1798</v>
      </c>
      <c r="J280" s="23" t="s">
        <v>1992</v>
      </c>
      <c r="K280" s="24">
        <v>0</v>
      </c>
      <c r="L280" s="119"/>
      <c r="M280" s="24">
        <v>1</v>
      </c>
      <c r="N280" s="10" t="s">
        <v>73</v>
      </c>
      <c r="O280" s="113" t="s">
        <v>85</v>
      </c>
      <c r="P280" s="6"/>
    </row>
    <row r="281" spans="1:16" ht="99.75" x14ac:dyDescent="0.2">
      <c r="A281" s="25"/>
      <c r="B281" s="21">
        <v>277</v>
      </c>
      <c r="C281" s="36" t="s">
        <v>2129</v>
      </c>
      <c r="D281" s="10" t="s">
        <v>49</v>
      </c>
      <c r="E281" s="22">
        <v>44257</v>
      </c>
      <c r="F281" s="97">
        <v>7.0601851851851847E-4</v>
      </c>
      <c r="G281" s="110">
        <v>2947351</v>
      </c>
      <c r="H281" s="105" t="s">
        <v>1803</v>
      </c>
      <c r="I281" s="24" t="s">
        <v>1802</v>
      </c>
      <c r="J281" s="23" t="s">
        <v>1992</v>
      </c>
      <c r="K281" s="24">
        <v>1</v>
      </c>
      <c r="L281" s="119" t="s">
        <v>76</v>
      </c>
      <c r="M281" s="24">
        <v>0</v>
      </c>
      <c r="N281" s="10"/>
      <c r="O281" s="113" t="s">
        <v>85</v>
      </c>
      <c r="P281" s="6"/>
    </row>
    <row r="282" spans="1:16" ht="45.95" customHeight="1" x14ac:dyDescent="0.2">
      <c r="A282" s="25"/>
      <c r="B282" s="21">
        <v>278</v>
      </c>
      <c r="C282" s="36" t="s">
        <v>2016</v>
      </c>
      <c r="D282" s="10" t="s">
        <v>49</v>
      </c>
      <c r="E282" s="22">
        <v>44260</v>
      </c>
      <c r="F282" s="97">
        <v>6.9444444444444444E-5</v>
      </c>
      <c r="G282" s="110">
        <v>6718</v>
      </c>
      <c r="H282" s="105" t="s">
        <v>1805</v>
      </c>
      <c r="I282" s="24" t="s">
        <v>1804</v>
      </c>
      <c r="J282" s="23" t="s">
        <v>1992</v>
      </c>
      <c r="K282" s="24">
        <v>1</v>
      </c>
      <c r="L282" s="119" t="s">
        <v>76</v>
      </c>
      <c r="M282" s="24">
        <v>0</v>
      </c>
      <c r="N282" s="10"/>
      <c r="O282" s="113" t="s">
        <v>85</v>
      </c>
      <c r="P282" s="6"/>
    </row>
    <row r="283" spans="1:16" ht="57" x14ac:dyDescent="0.2">
      <c r="A283" s="25"/>
      <c r="B283" s="21">
        <v>279</v>
      </c>
      <c r="C283" s="36" t="s">
        <v>2130</v>
      </c>
      <c r="D283" s="10" t="s">
        <v>1828</v>
      </c>
      <c r="E283" s="22">
        <v>43972</v>
      </c>
      <c r="F283" s="97">
        <v>1.1574074074074073E-4</v>
      </c>
      <c r="G283" s="110">
        <v>4124</v>
      </c>
      <c r="H283" s="103" t="s">
        <v>1832</v>
      </c>
      <c r="I283" s="8" t="s">
        <v>1831</v>
      </c>
      <c r="J283" s="23" t="s">
        <v>1992</v>
      </c>
      <c r="K283" s="24">
        <v>0</v>
      </c>
      <c r="L283" s="119"/>
      <c r="M283" s="24">
        <v>0</v>
      </c>
      <c r="N283" s="10"/>
      <c r="O283" s="113" t="s">
        <v>85</v>
      </c>
      <c r="P283" s="6"/>
    </row>
    <row r="284" spans="1:16" ht="57" x14ac:dyDescent="0.2">
      <c r="A284" s="25"/>
      <c r="B284" s="21">
        <v>280</v>
      </c>
      <c r="C284" s="36" t="s">
        <v>2130</v>
      </c>
      <c r="D284" s="10" t="s">
        <v>1828</v>
      </c>
      <c r="E284" s="22">
        <v>43972</v>
      </c>
      <c r="F284" s="97">
        <v>1.1574074074074073E-4</v>
      </c>
      <c r="G284" s="110">
        <v>170289</v>
      </c>
      <c r="H284" s="103" t="s">
        <v>1834</v>
      </c>
      <c r="I284" s="8" t="s">
        <v>1833</v>
      </c>
      <c r="J284" s="23" t="s">
        <v>1992</v>
      </c>
      <c r="K284" s="24">
        <v>0</v>
      </c>
      <c r="L284" s="119"/>
      <c r="M284" s="24">
        <v>0</v>
      </c>
      <c r="N284" s="10"/>
      <c r="O284" s="113" t="s">
        <v>85</v>
      </c>
      <c r="P284" s="6"/>
    </row>
    <row r="285" spans="1:16" ht="57" x14ac:dyDescent="0.2">
      <c r="A285" s="25"/>
      <c r="B285" s="21">
        <v>281</v>
      </c>
      <c r="C285" s="36" t="s">
        <v>2013</v>
      </c>
      <c r="D285" s="10" t="s">
        <v>1828</v>
      </c>
      <c r="E285" s="22">
        <v>43985</v>
      </c>
      <c r="F285" s="97">
        <v>3.5879629629629635E-4</v>
      </c>
      <c r="G285" s="110">
        <v>1231847</v>
      </c>
      <c r="H285" s="103" t="s">
        <v>1836</v>
      </c>
      <c r="I285" s="24" t="s">
        <v>1835</v>
      </c>
      <c r="J285" s="23" t="s">
        <v>1992</v>
      </c>
      <c r="K285" s="24">
        <v>0</v>
      </c>
      <c r="L285" s="119"/>
      <c r="M285" s="24">
        <v>0</v>
      </c>
      <c r="N285" s="10"/>
      <c r="O285" s="113" t="s">
        <v>85</v>
      </c>
      <c r="P285" s="6"/>
    </row>
    <row r="286" spans="1:16" ht="71.25" x14ac:dyDescent="0.2">
      <c r="A286" s="25"/>
      <c r="B286" s="21">
        <v>282</v>
      </c>
      <c r="C286" s="36" t="s">
        <v>2131</v>
      </c>
      <c r="D286" s="10" t="s">
        <v>1828</v>
      </c>
      <c r="E286" s="22">
        <v>44033</v>
      </c>
      <c r="F286" s="97">
        <v>2.4305555555555552E-4</v>
      </c>
      <c r="G286" s="110">
        <v>57142</v>
      </c>
      <c r="H286" s="103" t="s">
        <v>1840</v>
      </c>
      <c r="I286" s="8" t="s">
        <v>1839</v>
      </c>
      <c r="J286" s="23" t="s">
        <v>1992</v>
      </c>
      <c r="K286" s="24">
        <v>0</v>
      </c>
      <c r="L286" s="119"/>
      <c r="M286" s="24">
        <v>1</v>
      </c>
      <c r="N286" s="10" t="s">
        <v>75</v>
      </c>
      <c r="O286" s="113" t="s">
        <v>85</v>
      </c>
      <c r="P286" s="6"/>
    </row>
    <row r="287" spans="1:16" ht="28.5" x14ac:dyDescent="0.2">
      <c r="A287" s="25"/>
      <c r="B287" s="21">
        <v>283</v>
      </c>
      <c r="C287" s="36" t="s">
        <v>2014</v>
      </c>
      <c r="D287" s="10" t="s">
        <v>1828</v>
      </c>
      <c r="E287" s="22">
        <v>44118</v>
      </c>
      <c r="F287" s="97">
        <v>6.9444444444444444E-5</v>
      </c>
      <c r="G287" s="94">
        <v>1432</v>
      </c>
      <c r="H287" s="105" t="s">
        <v>1844</v>
      </c>
      <c r="I287" s="24" t="s">
        <v>1843</v>
      </c>
      <c r="J287" s="23" t="s">
        <v>1992</v>
      </c>
      <c r="K287" s="24">
        <v>0</v>
      </c>
      <c r="L287" s="119"/>
      <c r="M287" s="24">
        <v>0</v>
      </c>
      <c r="N287" s="10"/>
      <c r="O287" s="113" t="s">
        <v>85</v>
      </c>
      <c r="P287" s="6"/>
    </row>
    <row r="288" spans="1:16" ht="85.5" x14ac:dyDescent="0.2">
      <c r="A288" s="25"/>
      <c r="B288" s="21">
        <v>284</v>
      </c>
      <c r="C288" s="36" t="s">
        <v>2031</v>
      </c>
      <c r="D288" s="10" t="s">
        <v>1828</v>
      </c>
      <c r="E288" s="22">
        <v>44237</v>
      </c>
      <c r="F288" s="97">
        <v>2.4305555555555552E-4</v>
      </c>
      <c r="G288" s="94">
        <v>1811</v>
      </c>
      <c r="H288" s="103" t="s">
        <v>1866</v>
      </c>
      <c r="I288" s="8" t="s">
        <v>1865</v>
      </c>
      <c r="J288" s="23" t="s">
        <v>1992</v>
      </c>
      <c r="K288" s="24">
        <v>0</v>
      </c>
      <c r="L288" s="119"/>
      <c r="M288" s="24">
        <v>1</v>
      </c>
      <c r="N288" s="10" t="s">
        <v>75</v>
      </c>
      <c r="O288" s="113" t="s">
        <v>85</v>
      </c>
      <c r="P288" s="6"/>
    </row>
    <row r="289" spans="1:17" ht="75" customHeight="1" x14ac:dyDescent="0.2">
      <c r="A289" s="25"/>
      <c r="B289" s="21">
        <v>285</v>
      </c>
      <c r="C289" s="36" t="s">
        <v>2132</v>
      </c>
      <c r="D289" s="10" t="s">
        <v>1828</v>
      </c>
      <c r="E289" s="22">
        <v>44242</v>
      </c>
      <c r="F289" s="97">
        <v>3.4722222222222224E-4</v>
      </c>
      <c r="G289" s="110">
        <v>1142065</v>
      </c>
      <c r="H289" s="105" t="s">
        <v>1868</v>
      </c>
      <c r="I289" s="24" t="s">
        <v>1867</v>
      </c>
      <c r="J289" s="23" t="s">
        <v>1992</v>
      </c>
      <c r="K289" s="24">
        <v>0</v>
      </c>
      <c r="L289" s="119"/>
      <c r="M289" s="24">
        <v>0</v>
      </c>
      <c r="N289" s="10"/>
      <c r="O289" s="113" t="s">
        <v>85</v>
      </c>
      <c r="P289" s="6"/>
    </row>
    <row r="290" spans="1:17" ht="81" customHeight="1" x14ac:dyDescent="0.2">
      <c r="A290" s="25"/>
      <c r="B290" s="21">
        <v>286</v>
      </c>
      <c r="C290" s="36" t="s">
        <v>2132</v>
      </c>
      <c r="D290" s="10" t="s">
        <v>1828</v>
      </c>
      <c r="E290" s="22">
        <v>44264</v>
      </c>
      <c r="F290" s="97">
        <v>3.4722222222222224E-4</v>
      </c>
      <c r="G290" s="110">
        <v>1248777</v>
      </c>
      <c r="H290" s="105" t="s">
        <v>1870</v>
      </c>
      <c r="I290" s="24" t="s">
        <v>1869</v>
      </c>
      <c r="J290" s="23" t="s">
        <v>1992</v>
      </c>
      <c r="K290" s="24">
        <v>0</v>
      </c>
      <c r="L290" s="119"/>
      <c r="M290" s="24">
        <v>0</v>
      </c>
      <c r="N290" s="10"/>
      <c r="O290" s="113" t="s">
        <v>85</v>
      </c>
      <c r="P290" s="6"/>
    </row>
    <row r="291" spans="1:17" ht="71.25" x14ac:dyDescent="0.2">
      <c r="A291" s="25"/>
      <c r="B291" s="21">
        <v>287</v>
      </c>
      <c r="C291" s="36" t="s">
        <v>2131</v>
      </c>
      <c r="D291" s="10" t="s">
        <v>1828</v>
      </c>
      <c r="E291" s="22">
        <v>44277</v>
      </c>
      <c r="F291" s="97">
        <v>2.4305555555555552E-4</v>
      </c>
      <c r="G291" s="94">
        <v>3202</v>
      </c>
      <c r="H291" s="103" t="s">
        <v>1874</v>
      </c>
      <c r="I291" s="8" t="s">
        <v>1873</v>
      </c>
      <c r="J291" s="23" t="s">
        <v>1992</v>
      </c>
      <c r="K291" s="24">
        <v>0</v>
      </c>
      <c r="L291" s="119"/>
      <c r="M291" s="24">
        <v>1</v>
      </c>
      <c r="N291" s="10" t="s">
        <v>75</v>
      </c>
      <c r="O291" s="113" t="s">
        <v>85</v>
      </c>
      <c r="P291" s="6"/>
    </row>
    <row r="292" spans="1:17" ht="85.5" x14ac:dyDescent="0.2">
      <c r="A292" s="25"/>
      <c r="B292" s="21">
        <v>288</v>
      </c>
      <c r="C292" s="36" t="s">
        <v>2334</v>
      </c>
      <c r="D292" s="10" t="s">
        <v>1828</v>
      </c>
      <c r="E292" s="22">
        <v>44302</v>
      </c>
      <c r="F292" s="97">
        <v>2.3148148148148146E-4</v>
      </c>
      <c r="G292" s="94">
        <v>844</v>
      </c>
      <c r="H292" s="107" t="s">
        <v>2238</v>
      </c>
      <c r="I292" s="8" t="s">
        <v>2237</v>
      </c>
      <c r="J292" s="23" t="s">
        <v>1992</v>
      </c>
      <c r="K292" s="24">
        <v>0</v>
      </c>
      <c r="L292" s="119"/>
      <c r="M292" s="24">
        <v>1</v>
      </c>
      <c r="N292" s="10" t="s">
        <v>75</v>
      </c>
      <c r="O292" s="113" t="s">
        <v>85</v>
      </c>
      <c r="P292" s="6"/>
    </row>
    <row r="293" spans="1:17" ht="99.75" x14ac:dyDescent="0.2">
      <c r="A293" s="25"/>
      <c r="B293" s="21">
        <v>289</v>
      </c>
      <c r="C293" s="36" t="s">
        <v>2335</v>
      </c>
      <c r="D293" s="10" t="s">
        <v>1828</v>
      </c>
      <c r="E293" s="22">
        <v>44302</v>
      </c>
      <c r="F293" s="99">
        <v>1.8518518518518518E-4</v>
      </c>
      <c r="G293" s="110">
        <v>1720</v>
      </c>
      <c r="H293" s="107" t="s">
        <v>2240</v>
      </c>
      <c r="I293" s="8" t="s">
        <v>2239</v>
      </c>
      <c r="J293" s="23" t="s">
        <v>1992</v>
      </c>
      <c r="K293" s="24">
        <v>1</v>
      </c>
      <c r="L293" s="119" t="s">
        <v>81</v>
      </c>
      <c r="M293" s="24">
        <v>1</v>
      </c>
      <c r="N293" s="10" t="s">
        <v>75</v>
      </c>
      <c r="O293" s="113" t="s">
        <v>85</v>
      </c>
      <c r="P293" s="6"/>
    </row>
    <row r="294" spans="1:17" ht="42.75" x14ac:dyDescent="0.2">
      <c r="A294" s="25"/>
      <c r="B294" s="21">
        <v>290</v>
      </c>
      <c r="C294" s="36" t="s">
        <v>2040</v>
      </c>
      <c r="D294" s="10" t="s">
        <v>37</v>
      </c>
      <c r="E294" s="22">
        <v>44277</v>
      </c>
      <c r="F294" s="97">
        <v>2.3148148148148146E-4</v>
      </c>
      <c r="G294" s="94">
        <v>1170</v>
      </c>
      <c r="H294" s="103" t="s">
        <v>1702</v>
      </c>
      <c r="I294" s="8" t="s">
        <v>1701</v>
      </c>
      <c r="J294" s="23" t="s">
        <v>1992</v>
      </c>
      <c r="K294" s="24">
        <v>0</v>
      </c>
      <c r="L294" s="119"/>
      <c r="M294" s="24">
        <v>0</v>
      </c>
      <c r="N294" s="10"/>
      <c r="O294" s="113" t="s">
        <v>85</v>
      </c>
      <c r="P294" s="6"/>
    </row>
    <row r="295" spans="1:17" ht="42.75" x14ac:dyDescent="0.2">
      <c r="A295" s="25"/>
      <c r="B295" s="21">
        <v>291</v>
      </c>
      <c r="C295" s="36" t="s">
        <v>2040</v>
      </c>
      <c r="D295" s="10" t="s">
        <v>37</v>
      </c>
      <c r="E295" s="22">
        <v>44277</v>
      </c>
      <c r="F295" s="97">
        <v>1.1574074074074073E-4</v>
      </c>
      <c r="G295" s="110">
        <v>341</v>
      </c>
      <c r="H295" s="103" t="s">
        <v>1704</v>
      </c>
      <c r="I295" s="8" t="s">
        <v>1703</v>
      </c>
      <c r="J295" s="23" t="s">
        <v>1992</v>
      </c>
      <c r="K295" s="24">
        <v>0</v>
      </c>
      <c r="L295" s="119"/>
      <c r="M295" s="24">
        <v>0</v>
      </c>
      <c r="N295" s="10"/>
      <c r="O295" s="113" t="s">
        <v>85</v>
      </c>
      <c r="P295" s="6"/>
    </row>
    <row r="296" spans="1:17" ht="57" x14ac:dyDescent="0.2">
      <c r="A296" s="25"/>
      <c r="B296" s="21">
        <v>292</v>
      </c>
      <c r="C296" s="36" t="s">
        <v>2041</v>
      </c>
      <c r="D296" s="10" t="s">
        <v>37</v>
      </c>
      <c r="E296" s="22">
        <v>44299</v>
      </c>
      <c r="F296" s="97">
        <v>2.3148148148148146E-4</v>
      </c>
      <c r="G296" s="110">
        <v>1277</v>
      </c>
      <c r="H296" s="103" t="s">
        <v>2037</v>
      </c>
      <c r="I296" s="8" t="s">
        <v>2036</v>
      </c>
      <c r="J296" s="23" t="s">
        <v>1992</v>
      </c>
      <c r="K296" s="24">
        <v>0</v>
      </c>
      <c r="L296" s="119"/>
      <c r="M296" s="24">
        <v>0</v>
      </c>
      <c r="N296" s="10"/>
      <c r="O296" s="113" t="s">
        <v>85</v>
      </c>
      <c r="P296" s="6"/>
    </row>
    <row r="297" spans="1:17" ht="57.75" thickBot="1" x14ac:dyDescent="0.25">
      <c r="A297" s="25"/>
      <c r="B297" s="21">
        <v>293</v>
      </c>
      <c r="C297" s="36" t="s">
        <v>2041</v>
      </c>
      <c r="D297" s="10" t="s">
        <v>37</v>
      </c>
      <c r="E297" s="22">
        <v>44300</v>
      </c>
      <c r="F297" s="100">
        <v>1.1574074074074073E-4</v>
      </c>
      <c r="G297" s="111">
        <v>203</v>
      </c>
      <c r="H297" s="103" t="s">
        <v>2039</v>
      </c>
      <c r="I297" s="8" t="s">
        <v>2038</v>
      </c>
      <c r="J297" s="23" t="s">
        <v>1992</v>
      </c>
      <c r="K297" s="24">
        <v>0</v>
      </c>
      <c r="L297" s="119"/>
      <c r="M297" s="24">
        <v>0</v>
      </c>
      <c r="N297" s="10"/>
      <c r="O297" s="113" t="s">
        <v>85</v>
      </c>
      <c r="P297" s="6"/>
    </row>
    <row r="298" spans="1:17" ht="15.75" thickBot="1" x14ac:dyDescent="0.25">
      <c r="A298" s="25"/>
      <c r="D298" s="25"/>
      <c r="E298" s="31"/>
      <c r="F298" s="101">
        <f>SUM(F5:F297)</f>
        <v>1.9456481481481496</v>
      </c>
      <c r="G298" s="109">
        <f>SUM(G5:G297)</f>
        <v>373137875</v>
      </c>
      <c r="H298" s="39"/>
      <c r="I298" s="39"/>
      <c r="J298" s="75"/>
      <c r="K298" s="25"/>
      <c r="L298" s="121"/>
      <c r="M298" s="25"/>
      <c r="N298" s="25"/>
    </row>
    <row r="299" spans="1:17" x14ac:dyDescent="0.2">
      <c r="A299" s="25"/>
      <c r="D299" s="25"/>
      <c r="E299" s="31"/>
      <c r="F299" s="62"/>
      <c r="G299" s="93"/>
      <c r="H299" s="39"/>
      <c r="I299" s="39"/>
      <c r="J299" s="25"/>
      <c r="K299" s="25"/>
      <c r="L299" s="121"/>
      <c r="M299" s="25"/>
      <c r="N299" s="25"/>
    </row>
    <row r="300" spans="1:17" x14ac:dyDescent="0.2">
      <c r="A300" s="25"/>
      <c r="D300" s="25"/>
      <c r="E300" s="31"/>
      <c r="F300" s="62"/>
      <c r="G300" s="93"/>
      <c r="H300" s="39"/>
      <c r="I300" s="39"/>
      <c r="J300" s="25" t="s">
        <v>2454</v>
      </c>
      <c r="K300" s="60">
        <f>COUNTIF(K5:K297, 0)</f>
        <v>243</v>
      </c>
      <c r="L300" s="121"/>
      <c r="M300" s="60">
        <f>COUNTIF(M5:M297, 0)</f>
        <v>248</v>
      </c>
      <c r="N300" s="25"/>
      <c r="O300" s="115">
        <f>COUNTIF(O5:O297, "Saludable")</f>
        <v>57</v>
      </c>
      <c r="P300" s="34" t="s">
        <v>86</v>
      </c>
      <c r="Q300" s="116">
        <f>5700/293</f>
        <v>19.453924914675767</v>
      </c>
    </row>
    <row r="301" spans="1:17" x14ac:dyDescent="0.2">
      <c r="A301" s="25"/>
      <c r="D301" s="25"/>
      <c r="E301" s="31"/>
      <c r="F301" s="62"/>
      <c r="G301" s="93"/>
      <c r="H301" s="39"/>
      <c r="I301" s="39"/>
      <c r="J301" s="25" t="s">
        <v>2453</v>
      </c>
      <c r="K301" s="60">
        <f>COUNTIF(K5:K297, 1)</f>
        <v>50</v>
      </c>
      <c r="L301" s="121"/>
      <c r="M301" s="60">
        <f>COUNTIF(M5:M297, 1)</f>
        <v>45</v>
      </c>
      <c r="N301" s="25"/>
      <c r="O301" s="115">
        <f>COUNTIF(O5:O297, "Ultraprocesado")</f>
        <v>171</v>
      </c>
      <c r="P301" s="34" t="s">
        <v>85</v>
      </c>
      <c r="Q301" s="116">
        <f>17100/293</f>
        <v>58.361774744027301</v>
      </c>
    </row>
    <row r="302" spans="1:17" x14ac:dyDescent="0.2">
      <c r="A302" s="25"/>
      <c r="D302" s="25"/>
      <c r="E302" s="31"/>
      <c r="F302" s="62"/>
      <c r="G302" s="93"/>
      <c r="H302" s="39"/>
      <c r="I302" s="39"/>
      <c r="J302" s="25"/>
      <c r="K302" s="25"/>
      <c r="L302" s="121"/>
      <c r="M302" s="25"/>
      <c r="N302" s="25"/>
      <c r="O302" s="115">
        <f>COUNTIF(O5:O297, "Ambos")</f>
        <v>65</v>
      </c>
      <c r="P302" s="34" t="s">
        <v>87</v>
      </c>
      <c r="Q302" s="116">
        <f>6500/293</f>
        <v>22.184300341296929</v>
      </c>
    </row>
    <row r="303" spans="1:17" x14ac:dyDescent="0.2">
      <c r="A303" s="25"/>
      <c r="D303" s="25"/>
      <c r="E303" s="31"/>
      <c r="F303" s="62"/>
      <c r="G303" s="93"/>
      <c r="H303" s="39"/>
      <c r="I303" s="39"/>
      <c r="J303" s="25"/>
      <c r="K303" s="25"/>
      <c r="L303" s="121"/>
      <c r="M303" s="25"/>
      <c r="N303" s="25"/>
      <c r="O303" s="27">
        <f>SUM(O300:O302)</f>
        <v>293</v>
      </c>
    </row>
    <row r="305" spans="1:16" x14ac:dyDescent="0.2">
      <c r="J305" s="3" t="s">
        <v>2455</v>
      </c>
      <c r="K305" s="4">
        <f>COUNTIF(K5:K226, 1)</f>
        <v>41</v>
      </c>
    </row>
    <row r="306" spans="1:16" x14ac:dyDescent="0.2">
      <c r="J306" s="3" t="s">
        <v>2456</v>
      </c>
      <c r="K306" s="4">
        <f>COUNTIF(K227:K297, 1)</f>
        <v>9</v>
      </c>
      <c r="O306" s="27" t="s">
        <v>2464</v>
      </c>
    </row>
    <row r="307" spans="1:16" x14ac:dyDescent="0.2">
      <c r="A307" s="54"/>
      <c r="B307" s="59"/>
      <c r="C307" s="123"/>
      <c r="O307" s="115">
        <f>COUNTIF(O227:O297, "Saludable")</f>
        <v>4</v>
      </c>
      <c r="P307" s="34" t="s">
        <v>86</v>
      </c>
    </row>
    <row r="308" spans="1:16" x14ac:dyDescent="0.2">
      <c r="A308" s="54"/>
      <c r="B308" s="59"/>
      <c r="C308" s="123"/>
      <c r="O308" s="115">
        <f>COUNTIF(O227:O297, "Ultraprocesado")</f>
        <v>67</v>
      </c>
      <c r="P308" s="34" t="s">
        <v>85</v>
      </c>
    </row>
    <row r="309" spans="1:16" x14ac:dyDescent="0.2">
      <c r="A309" s="54"/>
      <c r="B309" s="59"/>
      <c r="C309" s="123"/>
      <c r="O309" s="115">
        <f>COUNTIF(O227:O297, "Ambos")</f>
        <v>0</v>
      </c>
      <c r="P309" s="34" t="s">
        <v>87</v>
      </c>
    </row>
    <row r="310" spans="1:16" x14ac:dyDescent="0.2">
      <c r="A310" s="54"/>
      <c r="B310" s="59"/>
      <c r="C310" s="123"/>
    </row>
    <row r="311" spans="1:16" x14ac:dyDescent="0.2">
      <c r="A311" s="54"/>
      <c r="B311" s="59"/>
      <c r="C311" s="123"/>
    </row>
    <row r="312" spans="1:16" x14ac:dyDescent="0.2">
      <c r="A312" s="54"/>
      <c r="B312" s="59"/>
      <c r="C312" s="123"/>
    </row>
    <row r="313" spans="1:16" x14ac:dyDescent="0.2">
      <c r="A313" s="54"/>
      <c r="B313" s="59"/>
      <c r="C313" s="123"/>
      <c r="J313" s="116">
        <f>5000/293</f>
        <v>17.064846416382252</v>
      </c>
      <c r="K313" s="117">
        <f>4100/50</f>
        <v>82</v>
      </c>
      <c r="M313" s="116">
        <f>1700/71</f>
        <v>23.943661971830984</v>
      </c>
    </row>
    <row r="314" spans="1:16" x14ac:dyDescent="0.2">
      <c r="A314" s="54"/>
      <c r="B314" s="59"/>
      <c r="C314" s="123"/>
      <c r="J314" s="116">
        <f>4100/222</f>
        <v>18.468468468468469</v>
      </c>
    </row>
    <row r="315" spans="1:16" x14ac:dyDescent="0.2">
      <c r="A315" s="54"/>
      <c r="B315" s="59"/>
      <c r="C315" s="123"/>
    </row>
    <row r="316" spans="1:16" x14ac:dyDescent="0.2">
      <c r="A316" s="54"/>
      <c r="B316" s="59"/>
      <c r="C316" s="123"/>
    </row>
    <row r="317" spans="1:16" x14ac:dyDescent="0.2">
      <c r="A317" s="54"/>
      <c r="B317" s="59"/>
      <c r="C317" s="123"/>
      <c r="J317" s="116">
        <f>4500/293</f>
        <v>15.358361774744028</v>
      </c>
    </row>
    <row r="318" spans="1:16" x14ac:dyDescent="0.2">
      <c r="A318" s="54"/>
      <c r="B318" s="59"/>
      <c r="C318" s="123"/>
    </row>
    <row r="319" spans="1:16" x14ac:dyDescent="0.2">
      <c r="A319" s="54"/>
      <c r="B319" s="59"/>
      <c r="C319" s="123"/>
      <c r="J319" s="116">
        <f>2800/222</f>
        <v>12.612612612612613</v>
      </c>
    </row>
    <row r="320" spans="1:16" x14ac:dyDescent="0.2">
      <c r="A320" s="54"/>
      <c r="B320" s="59"/>
      <c r="C320" s="123"/>
    </row>
    <row r="321" spans="1:3" x14ac:dyDescent="0.2">
      <c r="A321" s="54"/>
      <c r="B321" s="59"/>
      <c r="C321" s="123"/>
    </row>
    <row r="322" spans="1:3" x14ac:dyDescent="0.2">
      <c r="A322" s="54"/>
      <c r="B322" s="59"/>
      <c r="C322" s="123"/>
    </row>
    <row r="323" spans="1:3" x14ac:dyDescent="0.2">
      <c r="A323" s="54"/>
      <c r="B323" s="59"/>
      <c r="C323" s="123"/>
    </row>
    <row r="324" spans="1:3" x14ac:dyDescent="0.2">
      <c r="A324" s="54"/>
      <c r="B324" s="59"/>
      <c r="C324" s="123"/>
    </row>
    <row r="325" spans="1:3" x14ac:dyDescent="0.2">
      <c r="A325" s="54"/>
      <c r="B325" s="59"/>
      <c r="C325" s="123"/>
    </row>
    <row r="326" spans="1:3" x14ac:dyDescent="0.2">
      <c r="A326" s="54"/>
      <c r="B326" s="59"/>
      <c r="C326" s="123"/>
    </row>
    <row r="327" spans="1:3" x14ac:dyDescent="0.2">
      <c r="A327" s="54"/>
      <c r="B327" s="59"/>
      <c r="C327" s="123"/>
    </row>
    <row r="328" spans="1:3" x14ac:dyDescent="0.2">
      <c r="A328" s="54"/>
      <c r="B328" s="59"/>
      <c r="C328" s="123"/>
    </row>
    <row r="329" spans="1:3" x14ac:dyDescent="0.2">
      <c r="A329" s="54"/>
      <c r="B329" s="59"/>
      <c r="C329" s="123"/>
    </row>
    <row r="330" spans="1:3" x14ac:dyDescent="0.2">
      <c r="A330" s="54"/>
      <c r="B330" s="59"/>
      <c r="C330" s="123"/>
    </row>
    <row r="331" spans="1:3" x14ac:dyDescent="0.2">
      <c r="A331" s="54"/>
      <c r="B331" s="59"/>
      <c r="C331" s="123"/>
    </row>
    <row r="332" spans="1:3" x14ac:dyDescent="0.2">
      <c r="A332" s="54"/>
      <c r="B332" s="59"/>
      <c r="C332" s="123"/>
    </row>
    <row r="333" spans="1:3" x14ac:dyDescent="0.2">
      <c r="A333" s="54"/>
      <c r="B333" s="59"/>
      <c r="C333" s="123"/>
    </row>
    <row r="334" spans="1:3" x14ac:dyDescent="0.2">
      <c r="A334" s="54"/>
      <c r="B334" s="59"/>
      <c r="C334" s="123"/>
    </row>
    <row r="335" spans="1:3" x14ac:dyDescent="0.2">
      <c r="A335" s="54"/>
      <c r="B335" s="59"/>
      <c r="C335" s="123"/>
    </row>
    <row r="336" spans="1:3" x14ac:dyDescent="0.2">
      <c r="A336" s="54"/>
      <c r="B336" s="59"/>
      <c r="C336" s="123"/>
    </row>
    <row r="337" spans="1:3" x14ac:dyDescent="0.2">
      <c r="A337" s="54"/>
      <c r="B337" s="59"/>
      <c r="C337" s="123"/>
    </row>
    <row r="338" spans="1:3" x14ac:dyDescent="0.2">
      <c r="A338" s="54"/>
      <c r="B338" s="59"/>
      <c r="C338" s="123"/>
    </row>
    <row r="339" spans="1:3" x14ac:dyDescent="0.2">
      <c r="A339" s="54"/>
      <c r="B339" s="59"/>
      <c r="C339" s="123"/>
    </row>
    <row r="340" spans="1:3" x14ac:dyDescent="0.2">
      <c r="A340" s="54"/>
      <c r="B340" s="59"/>
      <c r="C340" s="123"/>
    </row>
    <row r="341" spans="1:3" x14ac:dyDescent="0.2">
      <c r="A341" s="54"/>
      <c r="B341" s="59"/>
      <c r="C341" s="123"/>
    </row>
    <row r="342" spans="1:3" x14ac:dyDescent="0.2">
      <c r="A342" s="54"/>
      <c r="B342" s="59"/>
      <c r="C342" s="123"/>
    </row>
    <row r="343" spans="1:3" x14ac:dyDescent="0.2">
      <c r="A343" s="54"/>
      <c r="B343" s="59"/>
      <c r="C343" s="123"/>
    </row>
    <row r="344" spans="1:3" x14ac:dyDescent="0.2">
      <c r="A344" s="54"/>
      <c r="B344" s="59"/>
      <c r="C344" s="123"/>
    </row>
    <row r="345" spans="1:3" x14ac:dyDescent="0.2">
      <c r="A345" s="54"/>
      <c r="B345" s="59"/>
      <c r="C345" s="123"/>
    </row>
    <row r="346" spans="1:3" x14ac:dyDescent="0.2">
      <c r="A346" s="54"/>
      <c r="B346" s="59"/>
      <c r="C346" s="123"/>
    </row>
    <row r="347" spans="1:3" x14ac:dyDescent="0.2">
      <c r="A347" s="54"/>
      <c r="B347" s="59"/>
      <c r="C347" s="123"/>
    </row>
    <row r="348" spans="1:3" x14ac:dyDescent="0.2">
      <c r="A348" s="54"/>
      <c r="B348" s="59"/>
      <c r="C348" s="123"/>
    </row>
    <row r="349" spans="1:3" x14ac:dyDescent="0.2">
      <c r="A349" s="54"/>
      <c r="B349" s="59"/>
      <c r="C349" s="123"/>
    </row>
    <row r="350" spans="1:3" x14ac:dyDescent="0.2">
      <c r="A350" s="54"/>
      <c r="B350" s="59"/>
      <c r="C350" s="123"/>
    </row>
    <row r="351" spans="1:3" x14ac:dyDescent="0.2">
      <c r="A351" s="54"/>
      <c r="B351" s="59"/>
      <c r="C351" s="123"/>
    </row>
    <row r="352" spans="1:3" x14ac:dyDescent="0.2">
      <c r="A352" s="54"/>
      <c r="B352" s="59"/>
      <c r="C352" s="123"/>
    </row>
    <row r="353" spans="1:3" x14ac:dyDescent="0.2">
      <c r="A353" s="54"/>
      <c r="B353" s="59"/>
      <c r="C353" s="123"/>
    </row>
    <row r="354" spans="1:3" x14ac:dyDescent="0.2">
      <c r="A354" s="54"/>
      <c r="B354" s="59"/>
      <c r="C354" s="123"/>
    </row>
    <row r="355" spans="1:3" x14ac:dyDescent="0.2">
      <c r="A355" s="54"/>
      <c r="B355" s="59"/>
      <c r="C355" s="123"/>
    </row>
    <row r="356" spans="1:3" x14ac:dyDescent="0.2">
      <c r="A356" s="54"/>
      <c r="B356" s="59"/>
      <c r="C356" s="123"/>
    </row>
    <row r="357" spans="1:3" x14ac:dyDescent="0.2">
      <c r="A357" s="54"/>
      <c r="B357" s="59"/>
      <c r="C357" s="123"/>
    </row>
    <row r="358" spans="1:3" x14ac:dyDescent="0.2">
      <c r="A358" s="54"/>
      <c r="B358" s="59"/>
      <c r="C358" s="123"/>
    </row>
    <row r="359" spans="1:3" x14ac:dyDescent="0.2">
      <c r="A359" s="54"/>
      <c r="B359" s="59"/>
      <c r="C359" s="123"/>
    </row>
    <row r="360" spans="1:3" x14ac:dyDescent="0.2">
      <c r="A360" s="54"/>
      <c r="B360" s="59"/>
      <c r="C360" s="123"/>
    </row>
    <row r="361" spans="1:3" x14ac:dyDescent="0.2">
      <c r="A361" s="54"/>
      <c r="B361" s="59"/>
      <c r="C361" s="123"/>
    </row>
    <row r="362" spans="1:3" x14ac:dyDescent="0.2">
      <c r="A362" s="54"/>
      <c r="B362" s="59"/>
      <c r="C362" s="123"/>
    </row>
    <row r="363" spans="1:3" x14ac:dyDescent="0.2">
      <c r="A363" s="54"/>
      <c r="B363" s="59"/>
      <c r="C363" s="123"/>
    </row>
    <row r="364" spans="1:3" x14ac:dyDescent="0.2">
      <c r="A364" s="54"/>
      <c r="B364" s="59"/>
      <c r="C364" s="123"/>
    </row>
    <row r="365" spans="1:3" x14ac:dyDescent="0.2">
      <c r="A365" s="54"/>
      <c r="B365" s="59"/>
      <c r="C365" s="123"/>
    </row>
    <row r="366" spans="1:3" x14ac:dyDescent="0.2">
      <c r="A366" s="54"/>
      <c r="B366" s="59"/>
      <c r="C366" s="123"/>
    </row>
    <row r="367" spans="1:3" x14ac:dyDescent="0.2">
      <c r="A367" s="54"/>
      <c r="B367" s="59"/>
      <c r="C367" s="123"/>
    </row>
    <row r="368" spans="1:3" x14ac:dyDescent="0.2">
      <c r="A368" s="54"/>
      <c r="B368" s="59"/>
      <c r="C368" s="123"/>
    </row>
    <row r="369" spans="1:3" x14ac:dyDescent="0.2">
      <c r="A369" s="54"/>
      <c r="B369" s="59"/>
      <c r="C369" s="123"/>
    </row>
    <row r="370" spans="1:3" x14ac:dyDescent="0.2">
      <c r="A370" s="54"/>
      <c r="B370" s="59"/>
      <c r="C370" s="123"/>
    </row>
    <row r="371" spans="1:3" x14ac:dyDescent="0.2">
      <c r="A371" s="54"/>
      <c r="B371" s="59"/>
      <c r="C371" s="123"/>
    </row>
    <row r="372" spans="1:3" x14ac:dyDescent="0.2">
      <c r="A372" s="54"/>
      <c r="B372" s="59"/>
      <c r="C372" s="123"/>
    </row>
    <row r="373" spans="1:3" x14ac:dyDescent="0.2">
      <c r="A373" s="54"/>
      <c r="B373" s="59"/>
      <c r="C373" s="123"/>
    </row>
    <row r="374" spans="1:3" x14ac:dyDescent="0.2">
      <c r="A374" s="54"/>
      <c r="B374" s="59"/>
      <c r="C374" s="123"/>
    </row>
    <row r="375" spans="1:3" x14ac:dyDescent="0.2">
      <c r="A375" s="54"/>
      <c r="B375" s="59"/>
      <c r="C375" s="123"/>
    </row>
    <row r="376" spans="1:3" x14ac:dyDescent="0.2">
      <c r="A376" s="54"/>
      <c r="B376" s="59"/>
      <c r="C376" s="123"/>
    </row>
    <row r="377" spans="1:3" x14ac:dyDescent="0.2">
      <c r="A377" s="54"/>
      <c r="B377" s="59"/>
      <c r="C377" s="123"/>
    </row>
    <row r="378" spans="1:3" x14ac:dyDescent="0.2">
      <c r="A378" s="54"/>
      <c r="B378" s="59"/>
      <c r="C378" s="123"/>
    </row>
    <row r="379" spans="1:3" x14ac:dyDescent="0.2">
      <c r="A379" s="54"/>
      <c r="B379" s="59"/>
      <c r="C379" s="123"/>
    </row>
    <row r="380" spans="1:3" x14ac:dyDescent="0.2">
      <c r="A380" s="54"/>
      <c r="B380" s="59"/>
      <c r="C380" s="123"/>
    </row>
    <row r="381" spans="1:3" x14ac:dyDescent="0.2">
      <c r="A381" s="54"/>
      <c r="B381" s="59"/>
      <c r="C381" s="123"/>
    </row>
    <row r="382" spans="1:3" x14ac:dyDescent="0.2">
      <c r="A382" s="54"/>
      <c r="B382" s="59"/>
      <c r="C382" s="123"/>
    </row>
    <row r="383" spans="1:3" x14ac:dyDescent="0.2">
      <c r="A383" s="54"/>
      <c r="B383" s="59"/>
      <c r="C383" s="123"/>
    </row>
    <row r="384" spans="1:3" x14ac:dyDescent="0.2">
      <c r="A384" s="54"/>
      <c r="B384" s="59"/>
      <c r="C384" s="123"/>
    </row>
    <row r="385" spans="1:3" x14ac:dyDescent="0.2">
      <c r="A385" s="54"/>
      <c r="B385" s="59"/>
      <c r="C385" s="123"/>
    </row>
    <row r="386" spans="1:3" x14ac:dyDescent="0.2">
      <c r="A386" s="54"/>
      <c r="B386" s="59"/>
      <c r="C386" s="123"/>
    </row>
    <row r="387" spans="1:3" x14ac:dyDescent="0.2">
      <c r="A387" s="54"/>
      <c r="B387" s="59"/>
      <c r="C387" s="123"/>
    </row>
    <row r="388" spans="1:3" x14ac:dyDescent="0.2">
      <c r="A388" s="54"/>
      <c r="B388" s="59"/>
      <c r="C388" s="123"/>
    </row>
    <row r="389" spans="1:3" x14ac:dyDescent="0.2">
      <c r="A389" s="54"/>
      <c r="B389" s="59"/>
      <c r="C389" s="123"/>
    </row>
    <row r="390" spans="1:3" x14ac:dyDescent="0.2">
      <c r="A390" s="54"/>
      <c r="B390" s="59"/>
      <c r="C390" s="123"/>
    </row>
    <row r="391" spans="1:3" x14ac:dyDescent="0.2">
      <c r="A391" s="54"/>
      <c r="B391" s="59"/>
      <c r="C391" s="123"/>
    </row>
    <row r="392" spans="1:3" x14ac:dyDescent="0.2">
      <c r="A392" s="54"/>
      <c r="B392" s="59"/>
      <c r="C392" s="123"/>
    </row>
    <row r="393" spans="1:3" x14ac:dyDescent="0.2">
      <c r="A393" s="54"/>
      <c r="B393" s="59"/>
      <c r="C393" s="123"/>
    </row>
    <row r="394" spans="1:3" x14ac:dyDescent="0.2">
      <c r="A394" s="54"/>
      <c r="B394" s="59"/>
      <c r="C394" s="123"/>
    </row>
    <row r="395" spans="1:3" x14ac:dyDescent="0.2">
      <c r="A395" s="54"/>
      <c r="B395" s="59"/>
      <c r="C395" s="123"/>
    </row>
    <row r="396" spans="1:3" x14ac:dyDescent="0.2">
      <c r="A396" s="54"/>
      <c r="B396" s="59"/>
      <c r="C396" s="123"/>
    </row>
    <row r="397" spans="1:3" x14ac:dyDescent="0.2">
      <c r="A397" s="54"/>
      <c r="B397" s="59"/>
      <c r="C397" s="123"/>
    </row>
    <row r="398" spans="1:3" x14ac:dyDescent="0.2">
      <c r="A398" s="54"/>
      <c r="B398" s="59"/>
      <c r="C398" s="123"/>
    </row>
    <row r="399" spans="1:3" x14ac:dyDescent="0.2">
      <c r="A399" s="54"/>
      <c r="B399" s="59"/>
      <c r="C399" s="123"/>
    </row>
    <row r="400" spans="1:3" x14ac:dyDescent="0.2">
      <c r="A400" s="54"/>
      <c r="B400" s="59"/>
      <c r="C400" s="123"/>
    </row>
    <row r="401" spans="1:3" x14ac:dyDescent="0.2">
      <c r="A401" s="54"/>
      <c r="B401" s="59"/>
      <c r="C401" s="123"/>
    </row>
    <row r="402" spans="1:3" x14ac:dyDescent="0.2">
      <c r="A402" s="54"/>
      <c r="B402" s="59"/>
      <c r="C402" s="123"/>
    </row>
    <row r="403" spans="1:3" x14ac:dyDescent="0.2">
      <c r="A403" s="54"/>
      <c r="B403" s="59"/>
      <c r="C403" s="123"/>
    </row>
    <row r="404" spans="1:3" x14ac:dyDescent="0.2">
      <c r="A404" s="54"/>
      <c r="B404" s="59"/>
      <c r="C404" s="123"/>
    </row>
    <row r="405" spans="1:3" x14ac:dyDescent="0.2">
      <c r="A405" s="54"/>
      <c r="B405" s="59"/>
      <c r="C405" s="123"/>
    </row>
    <row r="406" spans="1:3" x14ac:dyDescent="0.2">
      <c r="A406" s="54"/>
      <c r="B406" s="59"/>
      <c r="C406" s="123"/>
    </row>
    <row r="407" spans="1:3" x14ac:dyDescent="0.2">
      <c r="A407" s="54"/>
      <c r="B407" s="59"/>
      <c r="C407" s="123"/>
    </row>
    <row r="408" spans="1:3" x14ac:dyDescent="0.2">
      <c r="A408" s="54"/>
      <c r="B408" s="59"/>
      <c r="C408" s="123"/>
    </row>
    <row r="409" spans="1:3" x14ac:dyDescent="0.2">
      <c r="A409" s="54"/>
      <c r="B409" s="59"/>
      <c r="C409" s="123"/>
    </row>
    <row r="410" spans="1:3" x14ac:dyDescent="0.2">
      <c r="A410" s="54"/>
      <c r="B410" s="59"/>
      <c r="C410" s="123"/>
    </row>
    <row r="411" spans="1:3" x14ac:dyDescent="0.2">
      <c r="A411" s="54"/>
      <c r="B411" s="59"/>
      <c r="C411" s="123"/>
    </row>
    <row r="412" spans="1:3" x14ac:dyDescent="0.2">
      <c r="A412" s="54"/>
      <c r="B412" s="59"/>
      <c r="C412" s="123"/>
    </row>
    <row r="413" spans="1:3" x14ac:dyDescent="0.2">
      <c r="A413" s="54"/>
      <c r="B413" s="59"/>
      <c r="C413" s="123"/>
    </row>
    <row r="414" spans="1:3" x14ac:dyDescent="0.2">
      <c r="A414" s="54"/>
      <c r="B414" s="59"/>
      <c r="C414" s="123"/>
    </row>
    <row r="415" spans="1:3" x14ac:dyDescent="0.2">
      <c r="A415" s="54"/>
      <c r="B415" s="59"/>
      <c r="C415" s="123"/>
    </row>
    <row r="416" spans="1:3" x14ac:dyDescent="0.2">
      <c r="A416" s="54"/>
      <c r="B416" s="59"/>
      <c r="C416" s="123"/>
    </row>
    <row r="417" spans="1:3" x14ac:dyDescent="0.2">
      <c r="A417" s="54"/>
      <c r="B417" s="59"/>
      <c r="C417" s="123"/>
    </row>
    <row r="418" spans="1:3" x14ac:dyDescent="0.2">
      <c r="A418" s="54"/>
      <c r="B418" s="59"/>
      <c r="C418" s="123"/>
    </row>
    <row r="419" spans="1:3" x14ac:dyDescent="0.2">
      <c r="A419" s="54"/>
      <c r="B419" s="59"/>
      <c r="C419" s="123"/>
    </row>
    <row r="420" spans="1:3" x14ac:dyDescent="0.2">
      <c r="A420" s="54"/>
      <c r="B420" s="59"/>
      <c r="C420" s="123"/>
    </row>
    <row r="421" spans="1:3" x14ac:dyDescent="0.2">
      <c r="A421" s="54"/>
      <c r="B421" s="59"/>
      <c r="C421" s="123"/>
    </row>
    <row r="422" spans="1:3" x14ac:dyDescent="0.2">
      <c r="A422" s="54"/>
      <c r="B422" s="59"/>
      <c r="C422" s="123"/>
    </row>
    <row r="423" spans="1:3" x14ac:dyDescent="0.2">
      <c r="A423" s="54"/>
      <c r="B423" s="59"/>
      <c r="C423" s="123"/>
    </row>
    <row r="424" spans="1:3" x14ac:dyDescent="0.2">
      <c r="A424" s="54"/>
      <c r="B424" s="59"/>
      <c r="C424" s="123"/>
    </row>
    <row r="425" spans="1:3" x14ac:dyDescent="0.2">
      <c r="A425" s="54"/>
      <c r="B425" s="59"/>
      <c r="C425" s="123"/>
    </row>
    <row r="426" spans="1:3" x14ac:dyDescent="0.2">
      <c r="A426" s="54"/>
      <c r="B426" s="59"/>
      <c r="C426" s="123"/>
    </row>
    <row r="427" spans="1:3" x14ac:dyDescent="0.2">
      <c r="A427" s="54"/>
      <c r="B427" s="59"/>
      <c r="C427" s="123"/>
    </row>
    <row r="428" spans="1:3" x14ac:dyDescent="0.2">
      <c r="A428" s="54"/>
      <c r="B428" s="59"/>
      <c r="C428" s="123"/>
    </row>
    <row r="429" spans="1:3" x14ac:dyDescent="0.2">
      <c r="A429" s="54"/>
      <c r="B429" s="59"/>
      <c r="C429" s="123"/>
    </row>
    <row r="430" spans="1:3" x14ac:dyDescent="0.2">
      <c r="A430" s="54"/>
      <c r="B430" s="59"/>
      <c r="C430" s="123"/>
    </row>
    <row r="431" spans="1:3" x14ac:dyDescent="0.2">
      <c r="A431" s="54"/>
      <c r="B431" s="59"/>
      <c r="C431" s="123"/>
    </row>
    <row r="432" spans="1:3" x14ac:dyDescent="0.2">
      <c r="A432" s="54"/>
      <c r="B432" s="59"/>
      <c r="C432" s="123"/>
    </row>
    <row r="433" spans="1:3" x14ac:dyDescent="0.2">
      <c r="A433" s="54"/>
      <c r="B433" s="59"/>
      <c r="C433" s="123"/>
    </row>
    <row r="434" spans="1:3" x14ac:dyDescent="0.2">
      <c r="A434" s="54"/>
      <c r="B434" s="59"/>
      <c r="C434" s="123"/>
    </row>
    <row r="435" spans="1:3" x14ac:dyDescent="0.2">
      <c r="A435" s="54"/>
      <c r="B435" s="59"/>
      <c r="C435" s="123"/>
    </row>
    <row r="436" spans="1:3" x14ac:dyDescent="0.2">
      <c r="A436" s="54"/>
      <c r="B436" s="59"/>
      <c r="C436" s="123"/>
    </row>
    <row r="437" spans="1:3" x14ac:dyDescent="0.2">
      <c r="A437" s="54"/>
      <c r="B437" s="59"/>
      <c r="C437" s="123"/>
    </row>
    <row r="438" spans="1:3" x14ac:dyDescent="0.2">
      <c r="A438" s="54"/>
      <c r="B438" s="59"/>
      <c r="C438" s="123"/>
    </row>
    <row r="439" spans="1:3" x14ac:dyDescent="0.2">
      <c r="A439" s="54"/>
      <c r="B439" s="59"/>
      <c r="C439" s="123"/>
    </row>
    <row r="440" spans="1:3" x14ac:dyDescent="0.2">
      <c r="A440" s="54"/>
      <c r="B440" s="59"/>
      <c r="C440" s="123"/>
    </row>
    <row r="441" spans="1:3" x14ac:dyDescent="0.2">
      <c r="A441" s="54"/>
      <c r="B441" s="59"/>
      <c r="C441" s="123"/>
    </row>
    <row r="442" spans="1:3" x14ac:dyDescent="0.2">
      <c r="A442" s="54"/>
      <c r="B442" s="59"/>
      <c r="C442" s="123"/>
    </row>
    <row r="443" spans="1:3" x14ac:dyDescent="0.2">
      <c r="A443" s="54"/>
      <c r="B443" s="59"/>
      <c r="C443" s="123"/>
    </row>
    <row r="444" spans="1:3" x14ac:dyDescent="0.2">
      <c r="A444" s="54"/>
      <c r="B444" s="59"/>
      <c r="C444" s="123"/>
    </row>
    <row r="445" spans="1:3" x14ac:dyDescent="0.2">
      <c r="A445" s="54"/>
      <c r="B445" s="59"/>
      <c r="C445" s="123"/>
    </row>
    <row r="446" spans="1:3" x14ac:dyDescent="0.2">
      <c r="A446" s="54"/>
      <c r="B446" s="59"/>
      <c r="C446" s="123"/>
    </row>
    <row r="447" spans="1:3" x14ac:dyDescent="0.2">
      <c r="A447" s="54"/>
      <c r="B447" s="59"/>
      <c r="C447" s="123"/>
    </row>
    <row r="448" spans="1:3" x14ac:dyDescent="0.2">
      <c r="A448" s="54"/>
      <c r="B448" s="59"/>
      <c r="C448" s="123"/>
    </row>
    <row r="449" spans="1:3" x14ac:dyDescent="0.2">
      <c r="A449" s="54"/>
      <c r="B449" s="59"/>
      <c r="C449" s="123"/>
    </row>
    <row r="450" spans="1:3" x14ac:dyDescent="0.2">
      <c r="A450" s="54"/>
      <c r="B450" s="59"/>
      <c r="C450" s="123"/>
    </row>
    <row r="451" spans="1:3" x14ac:dyDescent="0.2">
      <c r="A451" s="54"/>
      <c r="B451" s="59"/>
      <c r="C451" s="123"/>
    </row>
    <row r="452" spans="1:3" x14ac:dyDescent="0.2">
      <c r="A452" s="54"/>
      <c r="B452" s="59"/>
      <c r="C452" s="123"/>
    </row>
    <row r="453" spans="1:3" x14ac:dyDescent="0.2">
      <c r="A453" s="54"/>
      <c r="B453" s="59"/>
      <c r="C453" s="123"/>
    </row>
    <row r="454" spans="1:3" x14ac:dyDescent="0.2">
      <c r="A454" s="54"/>
      <c r="B454" s="59"/>
      <c r="C454" s="123"/>
    </row>
    <row r="455" spans="1:3" x14ac:dyDescent="0.2">
      <c r="A455" s="54"/>
      <c r="B455" s="59"/>
      <c r="C455" s="123"/>
    </row>
    <row r="456" spans="1:3" x14ac:dyDescent="0.2">
      <c r="A456" s="54"/>
      <c r="B456" s="59"/>
      <c r="C456" s="123"/>
    </row>
    <row r="457" spans="1:3" x14ac:dyDescent="0.2">
      <c r="A457" s="54"/>
      <c r="B457" s="59"/>
      <c r="C457" s="123"/>
    </row>
    <row r="458" spans="1:3" x14ac:dyDescent="0.2">
      <c r="A458" s="54"/>
      <c r="B458" s="59"/>
      <c r="C458" s="123"/>
    </row>
    <row r="459" spans="1:3" x14ac:dyDescent="0.2">
      <c r="A459" s="54"/>
      <c r="B459" s="59"/>
      <c r="C459" s="123"/>
    </row>
    <row r="460" spans="1:3" x14ac:dyDescent="0.2">
      <c r="A460" s="54"/>
      <c r="B460" s="59"/>
      <c r="C460" s="123"/>
    </row>
    <row r="461" spans="1:3" x14ac:dyDescent="0.2">
      <c r="A461" s="54"/>
      <c r="B461" s="59"/>
      <c r="C461" s="123"/>
    </row>
    <row r="462" spans="1:3" x14ac:dyDescent="0.2">
      <c r="A462" s="54"/>
      <c r="B462" s="59"/>
      <c r="C462" s="123"/>
    </row>
    <row r="463" spans="1:3" x14ac:dyDescent="0.2">
      <c r="A463" s="54"/>
      <c r="B463" s="59"/>
      <c r="C463" s="123"/>
    </row>
    <row r="464" spans="1:3" x14ac:dyDescent="0.2">
      <c r="A464" s="54"/>
      <c r="B464" s="59"/>
      <c r="C464" s="123"/>
    </row>
    <row r="465" spans="1:3" x14ac:dyDescent="0.2">
      <c r="A465" s="54"/>
      <c r="B465" s="59"/>
      <c r="C465" s="123"/>
    </row>
    <row r="466" spans="1:3" x14ac:dyDescent="0.2">
      <c r="A466" s="54"/>
      <c r="B466" s="59"/>
      <c r="C466" s="123"/>
    </row>
    <row r="467" spans="1:3" x14ac:dyDescent="0.2">
      <c r="A467" s="54"/>
      <c r="B467" s="59"/>
      <c r="C467" s="123"/>
    </row>
    <row r="468" spans="1:3" x14ac:dyDescent="0.2">
      <c r="A468" s="54"/>
      <c r="B468" s="59"/>
      <c r="C468" s="123"/>
    </row>
    <row r="469" spans="1:3" x14ac:dyDescent="0.2">
      <c r="A469" s="54"/>
      <c r="B469" s="59"/>
      <c r="C469" s="123"/>
    </row>
    <row r="470" spans="1:3" x14ac:dyDescent="0.2">
      <c r="A470" s="54"/>
      <c r="B470" s="59"/>
      <c r="C470" s="123"/>
    </row>
    <row r="471" spans="1:3" x14ac:dyDescent="0.2">
      <c r="A471" s="54"/>
      <c r="B471" s="59"/>
      <c r="C471" s="123"/>
    </row>
    <row r="472" spans="1:3" x14ac:dyDescent="0.2">
      <c r="A472" s="54"/>
      <c r="B472" s="59"/>
      <c r="C472" s="123"/>
    </row>
    <row r="473" spans="1:3" x14ac:dyDescent="0.2">
      <c r="A473" s="54"/>
      <c r="B473" s="59"/>
      <c r="C473" s="123"/>
    </row>
    <row r="474" spans="1:3" x14ac:dyDescent="0.2">
      <c r="A474" s="54"/>
      <c r="B474" s="59"/>
      <c r="C474" s="123"/>
    </row>
    <row r="475" spans="1:3" x14ac:dyDescent="0.2">
      <c r="A475" s="54"/>
      <c r="B475" s="59"/>
      <c r="C475" s="123"/>
    </row>
    <row r="476" spans="1:3" x14ac:dyDescent="0.2">
      <c r="A476" s="54"/>
      <c r="B476" s="59"/>
      <c r="C476" s="123"/>
    </row>
    <row r="477" spans="1:3" x14ac:dyDescent="0.2">
      <c r="A477" s="54"/>
      <c r="B477" s="59"/>
      <c r="C477" s="123"/>
    </row>
    <row r="478" spans="1:3" x14ac:dyDescent="0.2">
      <c r="A478" s="54"/>
      <c r="B478" s="59"/>
      <c r="C478" s="123"/>
    </row>
    <row r="479" spans="1:3" x14ac:dyDescent="0.2">
      <c r="A479" s="54"/>
      <c r="B479" s="59"/>
      <c r="C479" s="123"/>
    </row>
    <row r="480" spans="1:3" x14ac:dyDescent="0.2">
      <c r="A480" s="54"/>
      <c r="B480" s="59"/>
      <c r="C480" s="123"/>
    </row>
    <row r="481" spans="1:3" x14ac:dyDescent="0.2">
      <c r="A481" s="54"/>
      <c r="B481" s="59"/>
      <c r="C481" s="123"/>
    </row>
    <row r="482" spans="1:3" x14ac:dyDescent="0.2">
      <c r="A482" s="54"/>
      <c r="B482" s="59"/>
      <c r="C482" s="123"/>
    </row>
    <row r="483" spans="1:3" x14ac:dyDescent="0.2">
      <c r="A483" s="54"/>
      <c r="B483" s="59"/>
      <c r="C483" s="123"/>
    </row>
    <row r="484" spans="1:3" x14ac:dyDescent="0.2">
      <c r="A484" s="54"/>
      <c r="B484" s="59"/>
      <c r="C484" s="123"/>
    </row>
    <row r="485" spans="1:3" x14ac:dyDescent="0.2">
      <c r="A485" s="54"/>
      <c r="B485" s="59"/>
      <c r="C485" s="123"/>
    </row>
    <row r="486" spans="1:3" x14ac:dyDescent="0.2">
      <c r="A486" s="54"/>
      <c r="B486" s="59"/>
      <c r="C486" s="123"/>
    </row>
    <row r="487" spans="1:3" x14ac:dyDescent="0.2">
      <c r="A487" s="54"/>
      <c r="B487" s="59"/>
      <c r="C487" s="123"/>
    </row>
    <row r="488" spans="1:3" x14ac:dyDescent="0.2">
      <c r="A488" s="54"/>
      <c r="B488" s="59"/>
      <c r="C488" s="123"/>
    </row>
    <row r="489" spans="1:3" x14ac:dyDescent="0.2">
      <c r="A489" s="54"/>
      <c r="B489" s="59"/>
      <c r="C489" s="123"/>
    </row>
    <row r="490" spans="1:3" x14ac:dyDescent="0.2">
      <c r="A490" s="54"/>
      <c r="B490" s="59"/>
      <c r="C490" s="123"/>
    </row>
    <row r="491" spans="1:3" x14ac:dyDescent="0.2">
      <c r="A491" s="54"/>
      <c r="B491" s="59"/>
      <c r="C491" s="123"/>
    </row>
    <row r="492" spans="1:3" x14ac:dyDescent="0.2">
      <c r="A492" s="54"/>
      <c r="B492" s="59"/>
      <c r="C492" s="123"/>
    </row>
    <row r="493" spans="1:3" x14ac:dyDescent="0.2">
      <c r="A493" s="54"/>
      <c r="B493" s="59"/>
      <c r="C493" s="123"/>
    </row>
    <row r="494" spans="1:3" x14ac:dyDescent="0.2">
      <c r="A494" s="54"/>
      <c r="B494" s="59"/>
      <c r="C494" s="123"/>
    </row>
    <row r="495" spans="1:3" x14ac:dyDescent="0.2">
      <c r="A495" s="54"/>
      <c r="B495" s="59"/>
      <c r="C495" s="123"/>
    </row>
    <row r="496" spans="1:3" x14ac:dyDescent="0.2">
      <c r="A496" s="54"/>
      <c r="B496" s="59"/>
      <c r="C496" s="123"/>
    </row>
    <row r="497" spans="1:3" x14ac:dyDescent="0.2">
      <c r="A497" s="54"/>
      <c r="B497" s="59"/>
      <c r="C497" s="123"/>
    </row>
    <row r="498" spans="1:3" x14ac:dyDescent="0.2">
      <c r="A498" s="54"/>
      <c r="B498" s="59"/>
      <c r="C498" s="123"/>
    </row>
    <row r="499" spans="1:3" x14ac:dyDescent="0.2">
      <c r="A499" s="54"/>
      <c r="B499" s="59"/>
      <c r="C499" s="123"/>
    </row>
    <row r="500" spans="1:3" x14ac:dyDescent="0.2">
      <c r="A500" s="54"/>
      <c r="B500" s="59"/>
      <c r="C500" s="123"/>
    </row>
    <row r="501" spans="1:3" x14ac:dyDescent="0.2">
      <c r="A501" s="54"/>
      <c r="B501" s="59"/>
      <c r="C501" s="123"/>
    </row>
    <row r="502" spans="1:3" x14ac:dyDescent="0.2">
      <c r="A502" s="54"/>
      <c r="B502" s="59"/>
      <c r="C502" s="123"/>
    </row>
    <row r="503" spans="1:3" x14ac:dyDescent="0.2">
      <c r="A503" s="54"/>
      <c r="B503" s="59"/>
      <c r="C503" s="123"/>
    </row>
    <row r="504" spans="1:3" x14ac:dyDescent="0.2">
      <c r="A504" s="54"/>
      <c r="B504" s="59"/>
      <c r="C504" s="123"/>
    </row>
    <row r="505" spans="1:3" x14ac:dyDescent="0.2">
      <c r="A505" s="54"/>
      <c r="B505" s="59"/>
      <c r="C505" s="123"/>
    </row>
    <row r="506" spans="1:3" x14ac:dyDescent="0.2">
      <c r="A506" s="54"/>
      <c r="B506" s="59"/>
      <c r="C506" s="123"/>
    </row>
    <row r="507" spans="1:3" x14ac:dyDescent="0.2">
      <c r="A507" s="54"/>
      <c r="B507" s="59"/>
      <c r="C507" s="123"/>
    </row>
    <row r="508" spans="1:3" x14ac:dyDescent="0.2">
      <c r="A508" s="54"/>
      <c r="B508" s="59"/>
      <c r="C508" s="123"/>
    </row>
    <row r="509" spans="1:3" x14ac:dyDescent="0.2">
      <c r="A509" s="54"/>
      <c r="B509" s="59"/>
      <c r="C509" s="123"/>
    </row>
    <row r="510" spans="1:3" x14ac:dyDescent="0.2">
      <c r="A510" s="54"/>
      <c r="B510" s="59"/>
      <c r="C510" s="123"/>
    </row>
    <row r="511" spans="1:3" x14ac:dyDescent="0.2">
      <c r="A511" s="54"/>
      <c r="B511" s="59"/>
      <c r="C511" s="123"/>
    </row>
    <row r="512" spans="1:3" x14ac:dyDescent="0.2">
      <c r="A512" s="54"/>
      <c r="B512" s="59"/>
      <c r="C512" s="123"/>
    </row>
    <row r="513" spans="1:3" x14ac:dyDescent="0.2">
      <c r="A513" s="54"/>
      <c r="B513" s="59"/>
      <c r="C513" s="123"/>
    </row>
    <row r="514" spans="1:3" x14ac:dyDescent="0.2">
      <c r="A514" s="54"/>
      <c r="B514" s="59"/>
      <c r="C514" s="123"/>
    </row>
    <row r="515" spans="1:3" x14ac:dyDescent="0.2">
      <c r="A515" s="54"/>
      <c r="B515" s="59"/>
      <c r="C515" s="123"/>
    </row>
    <row r="516" spans="1:3" x14ac:dyDescent="0.2">
      <c r="A516" s="54"/>
      <c r="B516" s="59"/>
      <c r="C516" s="123"/>
    </row>
    <row r="517" spans="1:3" x14ac:dyDescent="0.2">
      <c r="A517" s="54"/>
      <c r="B517" s="59"/>
      <c r="C517" s="123"/>
    </row>
  </sheetData>
  <dataConsolidate/>
  <mergeCells count="3">
    <mergeCell ref="K2:L2"/>
    <mergeCell ref="M2:N2"/>
    <mergeCell ref="P92:P93"/>
  </mergeCells>
  <dataValidations count="1">
    <dataValidation type="list" allowBlank="1" showInputMessage="1" showErrorMessage="1" sqref="K5:K297 M5:M297" xr:uid="{0FD95FAB-849A-8549-A012-448C6E32326F}">
      <formula1>"0, 1"</formula1>
    </dataValidation>
  </dataValidations>
  <hyperlinks>
    <hyperlink ref="I5" r:id="rId1" xr:uid="{CD5606B8-47E8-A34F-BFB9-0D3E95659453}"/>
    <hyperlink ref="I6" r:id="rId2" xr:uid="{781E6E35-1E59-0742-8074-3E1F4DA48374}"/>
    <hyperlink ref="I7" r:id="rId3" xr:uid="{8E544B48-FE8D-CC4A-88BA-04C14AD8FEE6}"/>
    <hyperlink ref="I8" r:id="rId4" xr:uid="{DFE7163B-A08F-D142-8F0C-04A590B7EDDE}"/>
    <hyperlink ref="I9" r:id="rId5" xr:uid="{3EB64B5E-7AC4-F94A-8B81-FFB7D0318993}"/>
    <hyperlink ref="I10" r:id="rId6" xr:uid="{7F6AC1AC-B888-B04F-ADD7-EFEBD2A84B80}"/>
    <hyperlink ref="I11" r:id="rId7" xr:uid="{4338A8B3-81BE-7741-ACA8-A98FB1A31638}"/>
    <hyperlink ref="I12" r:id="rId8" xr:uid="{4FFA4252-6EFB-3A48-9992-15DB79F4E2EB}"/>
    <hyperlink ref="I13" r:id="rId9" xr:uid="{9779D00A-63BE-4B4A-A5E8-35B35112DAEB}"/>
    <hyperlink ref="I14" r:id="rId10" xr:uid="{1D0B37CB-D625-D745-AF6C-FE53DABD7EB1}"/>
    <hyperlink ref="I15" r:id="rId11" xr:uid="{C6744E2D-9870-7744-A517-19B729859E4E}"/>
    <hyperlink ref="I16" r:id="rId12" xr:uid="{5E82CF02-E79F-344B-8870-ED57B1B6ABF3}"/>
    <hyperlink ref="I17" r:id="rId13" xr:uid="{33E66D45-1652-8748-869A-824B6C9D4882}"/>
    <hyperlink ref="I18" r:id="rId14" xr:uid="{FB948B4F-3CD6-0B43-8B1A-E213B4D25CBC}"/>
    <hyperlink ref="I19" r:id="rId15" xr:uid="{71F4404A-B604-3748-9722-562318FB09D6}"/>
    <hyperlink ref="I20" r:id="rId16" xr:uid="{DA4AEC4B-373D-5C40-8796-A7D5070A2F85}"/>
    <hyperlink ref="I21" r:id="rId17" xr:uid="{29EE15ED-809E-5346-BF4A-799757E3E0D6}"/>
    <hyperlink ref="I22" r:id="rId18" xr:uid="{131FC1C3-AD16-7C44-B10A-C190673C1299}"/>
    <hyperlink ref="I23" r:id="rId19" xr:uid="{D144C10B-7397-B34C-B900-754CB8C6A2D9}"/>
    <hyperlink ref="I24" r:id="rId20" xr:uid="{E565F323-81D0-284A-9CB3-BB0AF30E3A28}"/>
    <hyperlink ref="I25" r:id="rId21" xr:uid="{037F5549-2EA6-9D48-B4B7-4DEFE010C935}"/>
    <hyperlink ref="I26" r:id="rId22" xr:uid="{14BF3BD2-FF0D-0C46-8563-E53913E96158}"/>
    <hyperlink ref="I27" r:id="rId23" xr:uid="{8DF0D874-E139-244A-9A04-9C127ED41F87}"/>
    <hyperlink ref="I28" r:id="rId24" xr:uid="{81467485-48C3-D945-8BDC-C8AB082CFFAB}"/>
    <hyperlink ref="I29" r:id="rId25" xr:uid="{8CCB6BC8-CCD7-1048-AA0D-FF734490203C}"/>
    <hyperlink ref="I30" r:id="rId26" xr:uid="{A48CB829-D3D1-2641-842A-EAC1B6FF576C}"/>
    <hyperlink ref="I31" r:id="rId27" xr:uid="{61A841C1-7D02-D14B-96C9-E3AD854D6CCD}"/>
    <hyperlink ref="I32" r:id="rId28" xr:uid="{3D13EC57-AB86-2645-B351-FFC1568C8D4B}"/>
    <hyperlink ref="I33" r:id="rId29" xr:uid="{04BC268E-B76D-454C-A1A1-86188AC2C8CF}"/>
    <hyperlink ref="I34" r:id="rId30" xr:uid="{2E245188-FDFD-024F-AB3A-2ADF73A1C712}"/>
    <hyperlink ref="I35" r:id="rId31" xr:uid="{B880E847-E292-9B48-B3DA-604ED23333FE}"/>
    <hyperlink ref="I36" r:id="rId32" xr:uid="{15FFFA4B-B406-A840-B161-E90D0CC5ECBE}"/>
    <hyperlink ref="I37" r:id="rId33" xr:uid="{9A35A71A-9470-ED4B-A834-2F63DC01BDD6}"/>
    <hyperlink ref="I38" r:id="rId34" xr:uid="{A1C37D22-D2FF-3C43-A558-4315B15C5E86}"/>
    <hyperlink ref="I39" r:id="rId35" xr:uid="{9E5D6801-CE4F-DA44-A58F-5527F9F3B4EC}"/>
    <hyperlink ref="I40" r:id="rId36" xr:uid="{5C89BE9C-42A7-2B45-837E-6CE8574C2ADD}"/>
    <hyperlink ref="I41" r:id="rId37" xr:uid="{A5BE1674-9E9F-E945-B095-4B47FEE14907}"/>
    <hyperlink ref="I42" r:id="rId38" xr:uid="{6B890081-59FC-3344-BE9A-4B67831DA25C}"/>
    <hyperlink ref="I43" r:id="rId39" xr:uid="{6D734458-A8CE-7142-830E-EFACABFB643D}"/>
    <hyperlink ref="I44" r:id="rId40" xr:uid="{B3103ABE-EF05-894D-95AA-3713B6FEBB0A}"/>
    <hyperlink ref="I45" r:id="rId41" xr:uid="{28C1F632-79B9-DB48-978E-767FE2D19133}"/>
    <hyperlink ref="I46" r:id="rId42" xr:uid="{6CC4EBBE-EC30-6947-B915-236BE8FD6138}"/>
    <hyperlink ref="I47" r:id="rId43" xr:uid="{5DB90B3C-525B-C24E-B5FC-80A48169584A}"/>
    <hyperlink ref="I51" r:id="rId44" xr:uid="{555EB1D8-E9DE-CD40-A713-CF5414C1C032}"/>
    <hyperlink ref="I48" r:id="rId45" xr:uid="{468DAA97-4AB2-5C4C-A1AB-518C2287267B}"/>
    <hyperlink ref="I49" r:id="rId46" xr:uid="{03246BD0-1170-8240-A32E-0FED3BA80FC1}"/>
    <hyperlink ref="I50" r:id="rId47" xr:uid="{4436223F-2382-9A48-A357-B5666552C9FF}"/>
    <hyperlink ref="I52" r:id="rId48" xr:uid="{5A8BB7EB-2A70-564B-BEA2-1C26985B8970}"/>
    <hyperlink ref="I53" r:id="rId49" xr:uid="{C3FF7273-BE86-484F-98CA-75EBBD775404}"/>
    <hyperlink ref="I54" r:id="rId50" xr:uid="{3F3E8E6D-62EE-2544-B401-C7EEB7DF0687}"/>
    <hyperlink ref="I55" r:id="rId51" xr:uid="{952422F3-6C3D-2440-A211-2A529028A741}"/>
    <hyperlink ref="I56" r:id="rId52" xr:uid="{707A1CCC-8509-6844-9ECE-F27A69B3BF39}"/>
    <hyperlink ref="I57" r:id="rId53" xr:uid="{FB9A35D3-E108-664E-82BA-7FAB6CB2775F}"/>
    <hyperlink ref="I59" r:id="rId54" xr:uid="{3139FE60-F947-E341-852A-6B881D9B32C4}"/>
    <hyperlink ref="I58" r:id="rId55" xr:uid="{6E2CBE52-7593-2B47-AF59-702F2485403A}"/>
    <hyperlink ref="I60" r:id="rId56" xr:uid="{CFC01391-D59E-964A-95F2-08D20FAF05BB}"/>
    <hyperlink ref="I61" r:id="rId57" xr:uid="{5344F237-E949-E44C-9987-B7EB7D2FE025}"/>
    <hyperlink ref="I66" r:id="rId58" xr:uid="{0764003C-056C-9E40-BA12-94375ED32D6A}"/>
    <hyperlink ref="I65" r:id="rId59" xr:uid="{7027A34E-4AFD-C542-A241-7D13A7191822}"/>
    <hyperlink ref="I64" r:id="rId60" xr:uid="{1EBEF2BF-C92E-514B-8EFB-377A46CE5214}"/>
    <hyperlink ref="I67" r:id="rId61" xr:uid="{3A63505F-F419-DE4F-B2C0-BA571567AEED}"/>
    <hyperlink ref="I68" r:id="rId62" xr:uid="{40D8DB9F-0B94-5E4E-B284-66CE360A9EC1}"/>
    <hyperlink ref="I69" r:id="rId63" xr:uid="{A1D146A9-F909-1F49-A403-BE28AACDC042}"/>
    <hyperlink ref="I70" r:id="rId64" xr:uid="{04A700B1-74C8-6049-B084-BD440890B74F}"/>
    <hyperlink ref="I71" r:id="rId65" xr:uid="{CA374CC7-1BA6-D34C-BFFC-3CB016362054}"/>
    <hyperlink ref="I72" r:id="rId66" xr:uid="{221E71E7-F4AE-124C-97E0-74F55A0EAF76}"/>
    <hyperlink ref="I73" r:id="rId67" xr:uid="{6CEC4E3D-05A8-CB4C-9DEE-F9DAA32D67E6}"/>
    <hyperlink ref="I74" r:id="rId68" xr:uid="{9A0BB6C3-A707-4343-ACEE-401508191BD7}"/>
    <hyperlink ref="I75" r:id="rId69" xr:uid="{5D8F79D1-63D0-8B4A-8F6A-8C2552260551}"/>
    <hyperlink ref="I76" r:id="rId70" xr:uid="{F12848F2-C12D-8F41-B689-9D7B3DEA005A}"/>
    <hyperlink ref="I77" r:id="rId71" xr:uid="{AAF01749-CCAA-D84F-B897-86754F8B69C6}"/>
    <hyperlink ref="I78" r:id="rId72" xr:uid="{9150E750-20CC-6646-9DBF-DE62BCC68628}"/>
    <hyperlink ref="I79" r:id="rId73" xr:uid="{9883F4F4-86D1-5F40-8C3E-8775B8D455CA}"/>
    <hyperlink ref="I80" r:id="rId74" xr:uid="{4F795A00-734F-CE45-8DAE-C5F51ACF3A24}"/>
    <hyperlink ref="I82" r:id="rId75" xr:uid="{937CB31E-861D-464F-8209-F2F218060F50}"/>
    <hyperlink ref="I81" r:id="rId76" xr:uid="{E96B2D7B-8F0B-5748-BBB1-A499E6E46C0F}"/>
    <hyperlink ref="I83" r:id="rId77" xr:uid="{FBB5824F-19B9-7B41-B4C5-55EE7D0F8316}"/>
    <hyperlink ref="I84" r:id="rId78" xr:uid="{2AB33DB7-A6BA-C945-8E60-BAC9E3E29967}"/>
    <hyperlink ref="I85" r:id="rId79" xr:uid="{49336530-2439-674E-9EDF-1B717969A521}"/>
    <hyperlink ref="I86" r:id="rId80" xr:uid="{A19EA0E4-0A19-214A-8B30-F83E3F9B2290}"/>
    <hyperlink ref="I88" r:id="rId81" xr:uid="{00C353D1-8405-DE43-AB06-FB0027B98412}"/>
    <hyperlink ref="I89" r:id="rId82" xr:uid="{B7B30165-1B53-4746-8A76-9CE9CCD6713D}"/>
    <hyperlink ref="I90" r:id="rId83" xr:uid="{6621687F-4AD8-194F-928C-D5815EDA9EDC}"/>
    <hyperlink ref="I92" r:id="rId84" xr:uid="{798A3D20-8DE7-FC40-AD88-1A6285BCBBFA}"/>
    <hyperlink ref="I93" r:id="rId85" xr:uid="{D48A313D-1D65-094F-85E7-7B5688063B9F}"/>
    <hyperlink ref="I94" r:id="rId86" xr:uid="{6715BA69-9CE6-B449-AF36-D5523A49E4A1}"/>
    <hyperlink ref="I95" r:id="rId87" xr:uid="{D4462A90-5871-C049-B677-512F3D2A8206}"/>
    <hyperlink ref="I96" r:id="rId88" xr:uid="{138AA45F-7C07-374A-BA3B-83C93211A06C}"/>
    <hyperlink ref="I97" r:id="rId89" xr:uid="{923617B6-6238-6E45-9ACD-5FF9E17D01C6}"/>
    <hyperlink ref="I98" r:id="rId90" xr:uid="{15D73402-E1FF-384A-BA1D-C02EE2F232F3}"/>
    <hyperlink ref="I99" r:id="rId91" xr:uid="{511F0ABA-A276-0D4A-AB16-DBB2AD2DF7BA}"/>
    <hyperlink ref="I100" r:id="rId92" xr:uid="{672C7885-DA16-E144-B151-4925CCE92D8B}"/>
    <hyperlink ref="I101" r:id="rId93" xr:uid="{DD7D521E-512C-084A-BA96-E7134094B5B1}"/>
    <hyperlink ref="I102" r:id="rId94" xr:uid="{F998FEF3-8431-A040-997E-22307DD40068}"/>
    <hyperlink ref="I103" r:id="rId95" xr:uid="{FF8E186F-9325-A443-9EAC-0BF39B0BDE07}"/>
    <hyperlink ref="I104" r:id="rId96" xr:uid="{6CFD7B9B-D258-674A-9087-524CD7092231}"/>
    <hyperlink ref="I105" r:id="rId97" xr:uid="{332FB817-BB08-044E-BF11-CD08923D9D8C}"/>
    <hyperlink ref="I106" r:id="rId98" xr:uid="{3AA35A70-7B64-9A40-A135-1E7D60D04BC4}"/>
    <hyperlink ref="I107" r:id="rId99" xr:uid="{77851959-ED8C-F845-B937-BA8CDEAFFA6E}"/>
    <hyperlink ref="I108" r:id="rId100" xr:uid="{1F3D4981-C496-A64E-BC41-509F95C1A760}"/>
    <hyperlink ref="I109" r:id="rId101" xr:uid="{CE37090C-D1F5-B642-9410-F4715B63BEEE}"/>
    <hyperlink ref="I111" r:id="rId102" xr:uid="{5692FD2A-5A21-3D4B-B6AC-CE6BE463440F}"/>
    <hyperlink ref="I112" r:id="rId103" xr:uid="{6DFFF90D-3E1D-DC45-BE93-670E6B623D17}"/>
    <hyperlink ref="I113" r:id="rId104" xr:uid="{586A6767-BB60-8E45-961C-DBEB18A8B720}"/>
    <hyperlink ref="I114" r:id="rId105" xr:uid="{A7836387-7A5F-1840-A07E-D9C1640FF6BF}"/>
    <hyperlink ref="I115" r:id="rId106" xr:uid="{39F9100F-F9DB-254E-9420-4E423933861D}"/>
    <hyperlink ref="I116" r:id="rId107" xr:uid="{C071E525-9968-9A49-B3D3-93F665B6428E}"/>
    <hyperlink ref="I117" r:id="rId108" xr:uid="{B61BCD06-A3F0-C747-93D7-6F2A2C951130}"/>
    <hyperlink ref="I118" r:id="rId109" xr:uid="{DFBF932A-7F8A-214C-8118-1702614355ED}"/>
    <hyperlink ref="I119" r:id="rId110" xr:uid="{560D1008-7776-F84F-AB36-1F3147C2431A}"/>
    <hyperlink ref="I120" r:id="rId111" xr:uid="{5DAC8ABF-44E0-484D-9CCA-4274BC5AC838}"/>
    <hyperlink ref="I121" r:id="rId112" xr:uid="{D36E9A9B-BFAD-E04F-B6C7-7AE170230518}"/>
    <hyperlink ref="I124" r:id="rId113" xr:uid="{3E50250E-EA3B-EA42-AF36-0397AE2BD7AC}"/>
    <hyperlink ref="I125" r:id="rId114" xr:uid="{5E380488-E86B-1941-AA8A-B31FEBD1BBEE}"/>
    <hyperlink ref="I126" r:id="rId115" xr:uid="{7B9C3844-A5FA-764B-8EA5-F4B5D68C9D42}"/>
    <hyperlink ref="I127" r:id="rId116" xr:uid="{80EB781B-97BF-214A-A1CE-EDBD4225A939}"/>
    <hyperlink ref="I128" r:id="rId117" xr:uid="{10861E17-7193-1248-A672-8D1D7F5957BD}"/>
    <hyperlink ref="I129" r:id="rId118" xr:uid="{7D120237-D047-F24F-A8B0-EA3A6598D9C7}"/>
    <hyperlink ref="I130" r:id="rId119" xr:uid="{12164E14-028A-6C4E-B0CC-1389055135DB}"/>
    <hyperlink ref="I131" r:id="rId120" xr:uid="{B4DDC6AB-A302-5346-A643-5FDD6A39D838}"/>
    <hyperlink ref="I132" r:id="rId121" xr:uid="{37E95D78-2AEA-5641-8668-D1FA763B1F14}"/>
    <hyperlink ref="I133" r:id="rId122" xr:uid="{136027F7-4663-2A4C-8487-494410DB75EA}"/>
    <hyperlink ref="I134" r:id="rId123" xr:uid="{498097F9-E479-FC4A-9190-E0D1331AA778}"/>
    <hyperlink ref="I135" r:id="rId124" xr:uid="{429396FE-18A6-9A4D-95EB-AA2CD8920F27}"/>
    <hyperlink ref="I136" r:id="rId125" xr:uid="{83FB5C00-7C00-8B43-8AF6-CEA4FF4984DB}"/>
    <hyperlink ref="I137" r:id="rId126" xr:uid="{4531CCF0-8D4D-E448-9176-9B5104D17844}"/>
    <hyperlink ref="I138" r:id="rId127" xr:uid="{C3838D48-7B25-0449-8E7A-0AC492A08DAC}"/>
    <hyperlink ref="I139" r:id="rId128" xr:uid="{691EF3BF-BCA5-C948-8391-B4CA25203AA9}"/>
    <hyperlink ref="I141" r:id="rId129" xr:uid="{69792B92-1D5C-8044-90AB-86E807CF9739}"/>
    <hyperlink ref="I142" r:id="rId130" xr:uid="{4E5BE35A-8A18-0145-912C-28641E826603}"/>
    <hyperlink ref="I143" r:id="rId131" xr:uid="{A20C23BB-5621-EE43-B5BA-706D15D60F21}"/>
    <hyperlink ref="I144" r:id="rId132" xr:uid="{99CB41A8-8DD0-CA4D-9348-23A469645414}"/>
    <hyperlink ref="I145" r:id="rId133" xr:uid="{A2895750-B8F1-E447-816C-8D70EB7259B3}"/>
    <hyperlink ref="I146" r:id="rId134" xr:uid="{3A450B5B-3148-DF40-A9BB-F4657DED40D8}"/>
    <hyperlink ref="I147" r:id="rId135" xr:uid="{3E158F22-1CAC-D746-BBC8-405B9A2889C4}"/>
    <hyperlink ref="I148" r:id="rId136" xr:uid="{18B49BF1-83DB-3444-8C8E-F35D7C7311BF}"/>
    <hyperlink ref="I149" r:id="rId137" xr:uid="{7DC76449-FFBC-224A-8D1E-09B56E6EFFD1}"/>
    <hyperlink ref="I150" r:id="rId138" xr:uid="{F718F3D5-B9FC-C747-A000-BCAD675627A7}"/>
    <hyperlink ref="I151" r:id="rId139" xr:uid="{87391E77-FAB2-CD47-B60C-3152E1F83EAA}"/>
    <hyperlink ref="I152" r:id="rId140" xr:uid="{6DB26A2D-FE45-B64A-A618-DE0EAB190C31}"/>
    <hyperlink ref="I153" r:id="rId141" xr:uid="{AC6A6B1E-F697-AF49-8143-B6F9CEB7E018}"/>
    <hyperlink ref="I154" r:id="rId142" xr:uid="{F1126E17-A05D-7041-B494-B0C7E5965549}"/>
    <hyperlink ref="I155" r:id="rId143" xr:uid="{6ADFBE5B-382D-CE4F-AA76-9528C4CED134}"/>
    <hyperlink ref="I156" r:id="rId144" xr:uid="{C654337C-8CC6-7648-98D8-DA79C833D9F8}"/>
    <hyperlink ref="I157" r:id="rId145" xr:uid="{1C5BE102-0C97-BA44-B70D-E1E2274D0AA7}"/>
    <hyperlink ref="I158" r:id="rId146" xr:uid="{CE0D3B0C-1A9B-4A4E-B3DF-16D438F044E4}"/>
    <hyperlink ref="I160" r:id="rId147" xr:uid="{56849859-03CB-8C4E-BACB-13DB5DC7AE5A}"/>
    <hyperlink ref="I162" r:id="rId148" xr:uid="{100ED6C5-272B-1248-A282-EE8A724C0DE0}"/>
    <hyperlink ref="I163" r:id="rId149" xr:uid="{657252C8-3B73-6941-B584-981CE290684B}"/>
    <hyperlink ref="I164" r:id="rId150" xr:uid="{30910F84-9381-584A-8960-5B5F2EE6522B}"/>
    <hyperlink ref="I166" r:id="rId151" xr:uid="{A91401A8-C864-3C4C-9B67-05179AE35F2A}"/>
    <hyperlink ref="I167" r:id="rId152" xr:uid="{9E8A63B8-7C6F-3F41-A794-B300CCAC43CF}"/>
    <hyperlink ref="I165" r:id="rId153" xr:uid="{4D892669-C465-514F-805E-66B8C343A952}"/>
    <hyperlink ref="I168" r:id="rId154" xr:uid="{28EC8B1B-F253-2341-B720-6C821E917E0D}"/>
    <hyperlink ref="I169" r:id="rId155" xr:uid="{D9BC8F3F-CDA5-8A41-B185-DCC4B2D3CA7B}"/>
    <hyperlink ref="I170" r:id="rId156" xr:uid="{0ADB3EFF-520F-D841-B100-59F89145752E}"/>
    <hyperlink ref="I171" r:id="rId157" xr:uid="{7DC68DA2-7B70-7A45-9D54-359C2042ABF3}"/>
    <hyperlink ref="I172" r:id="rId158" xr:uid="{1D20785B-14E6-3A4A-A0B8-333FD3637C3B}"/>
    <hyperlink ref="I173" r:id="rId159" xr:uid="{9E8CDD97-A9F6-5646-A820-E63A116DC01C}"/>
    <hyperlink ref="I174" r:id="rId160" xr:uid="{99A43D5B-8CA3-6E4D-A2F8-D160FE3B8DFB}"/>
    <hyperlink ref="I175" r:id="rId161" xr:uid="{4526ED40-ED50-4049-B9D6-96D5D9B419D7}"/>
    <hyperlink ref="I176" r:id="rId162" xr:uid="{8943FEB6-94AE-5940-B7C5-910B8D722BF3}"/>
    <hyperlink ref="I177" r:id="rId163" xr:uid="{0976E7B1-39F0-894C-B422-F22D733928B1}"/>
    <hyperlink ref="I178" r:id="rId164" xr:uid="{111702ED-CD50-1F43-A393-A09ED0DE8FE3}"/>
    <hyperlink ref="I179" r:id="rId165" xr:uid="{690BD7E0-048B-A542-B04D-08009653207E}"/>
    <hyperlink ref="I180" r:id="rId166" xr:uid="{5012B33D-E7D9-164D-9022-D83B9F1E5136}"/>
    <hyperlink ref="I181" r:id="rId167" xr:uid="{EEA97740-99F4-8848-ABFB-278A24023B85}"/>
    <hyperlink ref="I182" r:id="rId168" xr:uid="{8B58CAD2-5D03-9846-BAA0-4DF53310D14B}"/>
    <hyperlink ref="I183" r:id="rId169" xr:uid="{0736A253-6A17-F74A-B7AF-13000D2ADEAE}"/>
    <hyperlink ref="I184" r:id="rId170" xr:uid="{A8B45665-6200-1241-A3EB-BC41D2A434CB}"/>
    <hyperlink ref="I186" r:id="rId171" xr:uid="{B93A04C8-DCB9-8A4F-81B1-AA125D9892BA}"/>
    <hyperlink ref="I188" r:id="rId172" xr:uid="{E4D408DF-8A06-B24C-AE22-E4C7BC91A0AE}"/>
    <hyperlink ref="I187" r:id="rId173" xr:uid="{2B0FED58-9934-6543-BE61-C5E2356C0EA3}"/>
    <hyperlink ref="I185" r:id="rId174" xr:uid="{02568301-A132-3B4D-8F46-00AB061BF23F}"/>
    <hyperlink ref="I189" r:id="rId175" xr:uid="{2711FE09-27A3-EA4C-BF01-50A24D97B8F7}"/>
    <hyperlink ref="I190" r:id="rId176" xr:uid="{EEA1B60A-EAC2-5B43-A6F3-7655F26EAED6}"/>
    <hyperlink ref="I191" r:id="rId177" xr:uid="{9E7B9291-6B78-C248-81DC-22504A80BA10}"/>
    <hyperlink ref="I192" r:id="rId178" xr:uid="{62352F7D-90A5-8648-A4D8-EC3BA3452CFA}"/>
    <hyperlink ref="I193" r:id="rId179" xr:uid="{E97391B9-C216-9B4F-82F4-1A4C65EB1215}"/>
    <hyperlink ref="I194" r:id="rId180" xr:uid="{C1BB5C1A-09EB-6040-9595-7ECFE30B98EA}"/>
    <hyperlink ref="I195" r:id="rId181" xr:uid="{756DB21A-0E68-E245-AB3A-D971681FD8F3}"/>
    <hyperlink ref="I196" r:id="rId182" xr:uid="{30CC3933-A614-4844-821B-B020063D9FF1}"/>
    <hyperlink ref="I197" r:id="rId183" xr:uid="{C6AADD2D-CB2B-A04B-80F1-F20D48466379}"/>
    <hyperlink ref="I198" r:id="rId184" xr:uid="{80154940-DCEF-8A4E-964E-3D09692E13C9}"/>
    <hyperlink ref="I199" r:id="rId185" xr:uid="{A5BB7D49-D9EE-084E-98A2-9C715CD33F14}"/>
    <hyperlink ref="I200" r:id="rId186" xr:uid="{A64D3176-DFE1-254D-983A-37D7D27B360B}"/>
    <hyperlink ref="I201" r:id="rId187" xr:uid="{25AC25BC-6D67-E544-BC05-F7EF6991BDBB}"/>
    <hyperlink ref="I202" r:id="rId188" xr:uid="{9296C3E0-FA7D-6D4C-886F-03CA7EAE7E1C}"/>
    <hyperlink ref="I203" r:id="rId189" xr:uid="{EA5FCF47-2613-D04A-AB54-E63D1932B759}"/>
    <hyperlink ref="I204" r:id="rId190" xr:uid="{BF3233F3-F981-6549-8635-111186EA466F}"/>
    <hyperlink ref="I206" r:id="rId191" xr:uid="{16F94029-F86A-DA4F-A11A-15865DF1D4E7}"/>
    <hyperlink ref="I207" r:id="rId192" xr:uid="{BF4AFAF9-ACE8-B048-B1BD-530EA90FB279}"/>
    <hyperlink ref="I208" r:id="rId193" xr:uid="{522008E4-AC19-5E4C-8DE2-A7293B485173}"/>
    <hyperlink ref="I209" r:id="rId194" xr:uid="{97C740AD-A2A1-2443-A78A-514102A7703A}"/>
    <hyperlink ref="I210" r:id="rId195" xr:uid="{5541B26D-0692-BC43-815A-07B8331DC7B2}"/>
    <hyperlink ref="I211" r:id="rId196" xr:uid="{068A312D-779D-1440-9B43-29BDF40957CF}"/>
    <hyperlink ref="I212" r:id="rId197" xr:uid="{5967D017-0E85-5947-B5A8-1BB169FD38D2}"/>
    <hyperlink ref="I213" r:id="rId198" xr:uid="{EFE0B6DE-EE43-8048-B157-C9326A1C1F46}"/>
    <hyperlink ref="I214" r:id="rId199" xr:uid="{3ADF619F-D27F-9A46-AAD3-8450FC22B5CF}"/>
    <hyperlink ref="I215" r:id="rId200" xr:uid="{C819FDF8-5712-8644-8185-0E5313E07360}"/>
    <hyperlink ref="I216" r:id="rId201" xr:uid="{DA15447A-4992-1948-B22E-1DD07F8DF97A}"/>
    <hyperlink ref="I217" r:id="rId202" xr:uid="{74FB4178-30F9-6F43-9292-7C59307D33E6}"/>
    <hyperlink ref="I218" r:id="rId203" xr:uid="{BEF57D04-F774-7948-BA1F-38B5D0190315}"/>
    <hyperlink ref="I219" r:id="rId204" xr:uid="{6E10A005-F128-D145-8657-0024655A77BF}"/>
    <hyperlink ref="I220" r:id="rId205" xr:uid="{00743CF0-EBF5-C14A-A313-5020FBAECE5F}"/>
    <hyperlink ref="I222" r:id="rId206" xr:uid="{7A4F4724-7D0B-B04A-A5DD-979BE506B45A}"/>
    <hyperlink ref="I221" r:id="rId207" xr:uid="{99381B50-3973-994C-9A93-1F5144E67FE6}"/>
    <hyperlink ref="I223" r:id="rId208" xr:uid="{58E563F5-3EED-3E41-AD74-C8C886AF1422}"/>
    <hyperlink ref="I225" r:id="rId209" xr:uid="{8BBECBF0-50EE-2E45-917F-1CAE4B57FDA9}"/>
    <hyperlink ref="I226" r:id="rId210" xr:uid="{87F237CD-BE8C-0343-ADCC-265226ECFB9E}"/>
    <hyperlink ref="I230" r:id="rId211" xr:uid="{3B2BD713-5F29-6C41-BB15-024D072CE2DF}"/>
    <hyperlink ref="I233" r:id="rId212" xr:uid="{49417895-F64C-AA48-A9D6-FF4DF2FA5A74}"/>
    <hyperlink ref="I235" r:id="rId213" xr:uid="{47EA70AD-5081-634F-810D-DBB112EF4B61}"/>
    <hyperlink ref="I238" r:id="rId214" xr:uid="{C893CEED-B251-7B40-AA42-1FFD571B00C4}"/>
    <hyperlink ref="I236" r:id="rId215" xr:uid="{5C2A8701-B120-234E-99CA-A681B8C6F070}"/>
    <hyperlink ref="I237" r:id="rId216" xr:uid="{E97451A9-7C4A-5A4D-B1BA-7B2C95889626}"/>
    <hyperlink ref="I239" r:id="rId217" xr:uid="{E31F970E-CA32-6542-AF3D-867771866A4C}"/>
    <hyperlink ref="I241" r:id="rId218" xr:uid="{67565F01-B6A3-9745-9520-E7F25D79C1E1}"/>
    <hyperlink ref="I242" r:id="rId219" xr:uid="{C90EC51F-650F-C948-BD26-B6D7BD7C847F}"/>
    <hyperlink ref="I243" r:id="rId220" xr:uid="{76D452BD-4D5E-4F42-9BAF-CB3425279E15}"/>
    <hyperlink ref="I244" r:id="rId221" xr:uid="{8502CAF0-3CF4-464C-B78A-7B0A8DDA0855}"/>
    <hyperlink ref="I245" r:id="rId222" xr:uid="{0D5C83CC-B941-0B4D-B384-EDA693521656}"/>
    <hyperlink ref="I246" r:id="rId223" xr:uid="{B5E4CDB2-D72E-CC44-A439-7DEBBE8B3F19}"/>
    <hyperlink ref="I247" r:id="rId224" xr:uid="{10182018-F48B-E14E-B292-E807D4B850D8}"/>
    <hyperlink ref="I248" r:id="rId225" xr:uid="{6A6DE242-9CE1-6E41-96E9-5281DB0F9C85}"/>
    <hyperlink ref="I249" r:id="rId226" xr:uid="{29B6E9F4-7AC6-9A44-AA89-E4C94B458A95}"/>
    <hyperlink ref="I250" r:id="rId227" xr:uid="{CA635F1F-0417-4547-BECD-32B76135739C}"/>
    <hyperlink ref="I251" r:id="rId228" xr:uid="{A8B5EBE5-8436-7747-9F74-CF865F1A4F31}"/>
    <hyperlink ref="I252" r:id="rId229" xr:uid="{2376BFC7-3EFC-0943-A343-94769F9D3A94}"/>
    <hyperlink ref="I253" r:id="rId230" xr:uid="{9AA64E19-DF6D-7C41-A9B4-D3A475F396D4}"/>
    <hyperlink ref="I254" r:id="rId231" xr:uid="{70763FA0-9D43-9C45-8F5F-B3E0DF27E6DC}"/>
    <hyperlink ref="I255" r:id="rId232" xr:uid="{F0D6FFE5-B303-0044-8133-E1CCE2AF5C85}"/>
    <hyperlink ref="I256" r:id="rId233" xr:uid="{6C43788C-6B6C-8949-8AB1-67E3AB48484E}"/>
    <hyperlink ref="I257" r:id="rId234" xr:uid="{3667441C-54E2-AA42-BA12-E48C35D1EF7A}"/>
    <hyperlink ref="I258" r:id="rId235" xr:uid="{87C93A08-232B-BF45-B636-93768C9C8825}"/>
    <hyperlink ref="I259" r:id="rId236" xr:uid="{B2EA6C79-262A-614F-99EB-18A9C4B43877}"/>
    <hyperlink ref="I260" r:id="rId237" xr:uid="{76369EB0-0F7E-2A44-8609-6679952D6A60}"/>
    <hyperlink ref="I261" r:id="rId238" xr:uid="{704E5F5D-D494-194B-B118-ADC9ACD09CF0}"/>
    <hyperlink ref="I262" r:id="rId239" xr:uid="{70C9EF50-7C38-B143-AE9A-1B43957026E2}"/>
    <hyperlink ref="I263" r:id="rId240" xr:uid="{36115C0E-9A23-3742-8E89-0F612B4BC5D4}"/>
    <hyperlink ref="I264" r:id="rId241" xr:uid="{EB9ACE22-1ABB-664D-BE5B-AB7B56645A37}"/>
    <hyperlink ref="I265" r:id="rId242" xr:uid="{B27370E9-F251-AC47-ADEF-8A5516B3E525}"/>
    <hyperlink ref="I266" r:id="rId243" xr:uid="{4FE14BCB-A9C9-A94E-BE44-9CA8ED0B2801}"/>
    <hyperlink ref="I267" r:id="rId244" xr:uid="{AD7CB213-6FFF-4144-80AA-2408FF411345}"/>
    <hyperlink ref="I268" r:id="rId245" xr:uid="{B0C26CD0-91D6-C945-8EC6-CC649EE3401D}"/>
    <hyperlink ref="I269" r:id="rId246" xr:uid="{CBBEE4B7-B026-2843-9B08-0207C5D7199F}"/>
    <hyperlink ref="I270" r:id="rId247" xr:uid="{98F591C8-19B3-654E-AB10-C6FFE3B8CE94}"/>
    <hyperlink ref="I271" r:id="rId248" xr:uid="{6B9CD2DD-8756-6E4A-9CFF-08D207180D64}"/>
    <hyperlink ref="I273" r:id="rId249" xr:uid="{A57EE71A-A758-ED4F-B3D9-26122609C8D9}"/>
    <hyperlink ref="I274" r:id="rId250" xr:uid="{22DBC8C4-9E37-3E46-ADD2-86A2B9299EA4}"/>
    <hyperlink ref="I275" r:id="rId251" xr:uid="{F4FBF77C-1D11-7E48-B536-3C6ADBCA51E0}"/>
    <hyperlink ref="I276" r:id="rId252" xr:uid="{12899EEC-B22E-9444-B9AC-44CCBF3E2A2F}"/>
    <hyperlink ref="I277" r:id="rId253" xr:uid="{6388286E-8100-6245-9DC8-D6930A5643AE}"/>
    <hyperlink ref="I278" r:id="rId254" xr:uid="{A02A8321-FB1F-2944-A300-D17C2A725B66}"/>
    <hyperlink ref="I279" r:id="rId255" xr:uid="{36492081-6258-7C46-8CC0-4D31E9B0F2AA}"/>
    <hyperlink ref="I280" r:id="rId256" xr:uid="{AD4DDD76-AC92-DA46-976A-9CA06EFA02E1}"/>
    <hyperlink ref="I281" r:id="rId257" xr:uid="{95B78D96-249D-8D48-8112-ED6A9302808D}"/>
    <hyperlink ref="I282" r:id="rId258" xr:uid="{7BB6B857-44DE-F540-86E5-38DB16EFC957}"/>
    <hyperlink ref="I283" r:id="rId259" xr:uid="{20713E0F-0289-A944-8B5B-A059EB9E0E0F}"/>
    <hyperlink ref="I284" r:id="rId260" xr:uid="{04399135-7CB5-8742-808E-9B4B98988B06}"/>
    <hyperlink ref="I285" r:id="rId261" xr:uid="{F5FF50C3-7B5A-F048-8E03-030F0E20E799}"/>
    <hyperlink ref="I286" r:id="rId262" xr:uid="{6C703CFA-8175-414E-98D5-399BFDDF9926}"/>
    <hyperlink ref="I287" r:id="rId263" xr:uid="{CFCB5CD8-5ACB-E149-B3CE-E46612E3179B}"/>
    <hyperlink ref="I288" r:id="rId264" xr:uid="{89EDF6C6-12D2-1D44-9BED-1F55058486F3}"/>
    <hyperlink ref="I289" r:id="rId265" xr:uid="{442987C5-2C34-3140-AAF8-082E07ADC86C}"/>
    <hyperlink ref="I290" r:id="rId266" xr:uid="{82DA4A2D-898B-F641-9B22-22B61B327E9E}"/>
    <hyperlink ref="I291" r:id="rId267" xr:uid="{0D395885-FC46-5C47-8DAE-8926FB017D61}"/>
    <hyperlink ref="I87" r:id="rId268" xr:uid="{893179CF-C6BE-4044-AE6F-A8AD4ECB2971}"/>
    <hyperlink ref="I227" r:id="rId269" xr:uid="{7474FC54-6149-9343-A139-18B1791002D7}"/>
    <hyperlink ref="I228" r:id="rId270" xr:uid="{AA5801CA-A7D5-E043-BD51-16CA70E85D9B}"/>
    <hyperlink ref="I229" r:id="rId271" xr:uid="{B613CFCC-CDA2-6A44-A48B-FF02C9597AF6}"/>
    <hyperlink ref="I232" r:id="rId272" xr:uid="{44F3D8F9-DB58-B447-A433-286644410692}"/>
    <hyperlink ref="I231" r:id="rId273" xr:uid="{114F03F6-2B2B-BE4C-BFD4-8EFE5D553CAC}"/>
    <hyperlink ref="I234" r:id="rId274" xr:uid="{7A18D8F8-0093-F440-B468-00E011AFAC24}"/>
    <hyperlink ref="I294" r:id="rId275" xr:uid="{A5D71982-2542-F548-AEEC-CCF523505F58}"/>
    <hyperlink ref="I295" r:id="rId276" xr:uid="{DAEB2658-B52D-6740-8781-0A1364F8C8F1}"/>
    <hyperlink ref="I296" r:id="rId277" xr:uid="{702DE712-DE0F-9642-A282-10F8D2040111}"/>
    <hyperlink ref="I297" r:id="rId278" xr:uid="{CEEDAAC8-8C68-F145-9E61-1DB77CEB8B11}"/>
    <hyperlink ref="I161" r:id="rId279" xr:uid="{1B97F0F2-CB45-9F40-84A3-89C437CFD1E2}"/>
    <hyperlink ref="I122" r:id="rId280" xr:uid="{2DDC807C-C0F4-C74B-819B-A7F42FA06E08}"/>
    <hyperlink ref="I91" r:id="rId281" xr:uid="{9F4D71C2-F2F4-EF49-904E-02CC9C5CCFDA}"/>
    <hyperlink ref="I205" r:id="rId282" xr:uid="{611978B5-654C-B049-9438-9787BBDBCA4F}"/>
    <hyperlink ref="I62" r:id="rId283" xr:uid="{EA8DAE18-38AB-C346-B7E4-AEE94B97078D}"/>
    <hyperlink ref="I63" r:id="rId284" xr:uid="{CF33CA78-D6C2-634E-BE4D-010582B657B1}"/>
    <hyperlink ref="I293" r:id="rId285" xr:uid="{BE379922-79DE-EE41-8F97-75D78ECCBE74}"/>
    <hyperlink ref="I292" r:id="rId286" xr:uid="{9E536532-6F33-7D49-9A20-E42F23DF47CE}"/>
    <hyperlink ref="I272" r:id="rId287" xr:uid="{AF7FF801-0E9A-8C40-8512-382B39E2FFB4}"/>
    <hyperlink ref="I240" r:id="rId288" xr:uid="{4459F163-9140-1D43-ABBB-06FD2D20915F}"/>
    <hyperlink ref="I224" r:id="rId289" xr:uid="{51C882F6-FBE9-4241-AC02-A6E6D0B05CE0}"/>
    <hyperlink ref="I159" r:id="rId290" xr:uid="{F0EB1C51-9D73-0D41-80ED-1618E157F0E5}"/>
    <hyperlink ref="I140" r:id="rId291" xr:uid="{5B1E92ED-0C43-8F45-B9CC-F7C78632BD8A}"/>
    <hyperlink ref="I123" r:id="rId292" xr:uid="{F086CFC3-C235-D544-BE2C-618BB9FA1A66}"/>
    <hyperlink ref="I110" r:id="rId293" xr:uid="{34614E03-754F-1C47-8A3C-9DDC80C8EA14}"/>
  </hyperlinks>
  <pageMargins left="0.7" right="0.7" top="0.75" bottom="0.75" header="0.3" footer="0.3"/>
  <pageSetup paperSize="9" orientation="portrait" horizontalDpi="1200" verticalDpi="1200" r:id="rId29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Desplegables!$B$4:$B$9</xm:f>
          </x14:formula1>
          <xm:sqref>L5:L297</xm:sqref>
        </x14:dataValidation>
        <x14:dataValidation type="list" allowBlank="1" showInputMessage="1" showErrorMessage="1" xr:uid="{00000000-0002-0000-0100-000003000000}">
          <x14:formula1>
            <xm:f>Desplegables!$C$4:$C$7</xm:f>
          </x14:formula1>
          <xm:sqref>N5:N297</xm:sqref>
        </x14:dataValidation>
        <x14:dataValidation type="list" allowBlank="1" showInputMessage="1" showErrorMessage="1" xr:uid="{00000000-0002-0000-0100-000004000000}">
          <x14:formula1>
            <xm:f>Desplegables!$D$4:$D$6</xm:f>
          </x14:formula1>
          <xm:sqref>O5:O297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9"/>
  <sheetViews>
    <sheetView showGridLines="0" workbookViewId="0">
      <selection activeCell="C16" sqref="C16"/>
    </sheetView>
  </sheetViews>
  <sheetFormatPr baseColWidth="10" defaultRowHeight="15" x14ac:dyDescent="0.25"/>
  <cols>
    <col min="2" max="2" width="25" bestFit="1" customWidth="1"/>
    <col min="3" max="3" width="32" bestFit="1" customWidth="1"/>
    <col min="4" max="4" width="16" bestFit="1" customWidth="1"/>
  </cols>
  <sheetData>
    <row r="3" spans="2:4" x14ac:dyDescent="0.25">
      <c r="B3" s="7" t="s">
        <v>80</v>
      </c>
      <c r="C3" s="7" t="s">
        <v>84</v>
      </c>
      <c r="D3" s="7" t="s">
        <v>70</v>
      </c>
    </row>
    <row r="4" spans="2:4" x14ac:dyDescent="0.25">
      <c r="B4" s="14" t="s">
        <v>81</v>
      </c>
      <c r="C4" s="14" t="s">
        <v>72</v>
      </c>
      <c r="D4" s="4" t="s">
        <v>85</v>
      </c>
    </row>
    <row r="5" spans="2:4" x14ac:dyDescent="0.25">
      <c r="B5" s="14" t="s">
        <v>71</v>
      </c>
      <c r="C5" s="14" t="s">
        <v>74</v>
      </c>
      <c r="D5" s="4" t="s">
        <v>86</v>
      </c>
    </row>
    <row r="6" spans="2:4" x14ac:dyDescent="0.25">
      <c r="B6" s="14" t="s">
        <v>77</v>
      </c>
      <c r="C6" s="14" t="s">
        <v>73</v>
      </c>
      <c r="D6" s="4" t="s">
        <v>87</v>
      </c>
    </row>
    <row r="7" spans="2:4" ht="28.5" x14ac:dyDescent="0.25">
      <c r="B7" s="14" t="s">
        <v>82</v>
      </c>
      <c r="C7" s="4" t="s">
        <v>75</v>
      </c>
      <c r="D7" s="4"/>
    </row>
    <row r="8" spans="2:4" ht="28.5" x14ac:dyDescent="0.25">
      <c r="B8" s="14" t="s">
        <v>76</v>
      </c>
      <c r="C8" s="4"/>
      <c r="D8" s="4"/>
    </row>
    <row r="9" spans="2:4" x14ac:dyDescent="0.25">
      <c r="B9" s="4" t="s">
        <v>83</v>
      </c>
      <c r="C9" s="4"/>
      <c r="D9" s="4"/>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Muestra</vt:lpstr>
      <vt:lpstr>Todos los vídeos mayo-abril</vt:lpstr>
      <vt:lpstr>Análisis</vt:lpstr>
      <vt:lpstr>Desplegables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2021-08-13T16:25:37Z</dcterms:created>
  <dcterms:modified xsi:type="dcterms:W3CDTF">2021-08-13T16:25:54Z</dcterms:modified>
</cp:coreProperties>
</file>